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44" documentId="13_ncr:1_{515F1088-E0F2-4414-B90B-AB257516DE1C}" xr6:coauthVersionLast="47" xr6:coauthVersionMax="47" xr10:uidLastSave="{6ECE34C2-F2AC-4141-B347-F01DEFF2AD8F}"/>
  <bookViews>
    <workbookView xWindow="0" yWindow="0" windowWidth="19080" windowHeight="10365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</externalReferences>
  <definedNames>
    <definedName name="Early">'[1]Course Listing'!$A$1:$A$4</definedName>
    <definedName name="Experiential">'[2]Course Listing'!$A$1:$A$3</definedName>
    <definedName name="_xlnm.Print_Area" localSheetId="0">'Degree Planning Worksheet'!$A$1:$I$86</definedName>
    <definedName name="_xlnm.Print_Area" localSheetId="1">'GPS Path'!$A$1:$D$22</definedName>
    <definedName name="Recent">'[1]Course Listing'!$A$6:$A$9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F84" i="1" l="1"/>
  <c r="E84" i="1"/>
  <c r="D84" i="1"/>
  <c r="F86" i="1" s="1"/>
  <c r="D85" i="1" l="1"/>
</calcChain>
</file>

<file path=xl/sharedStrings.xml><?xml version="1.0" encoding="utf-8"?>
<sst xmlns="http://schemas.openxmlformats.org/spreadsheetml/2006/main" count="394" uniqueCount="229">
  <si>
    <t>B.A. in Art History: Post-Renaissance Art Track (Option 1)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</si>
  <si>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</si>
  <si>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</si>
  <si>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</si>
  <si>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</si>
  <si>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</si>
  <si>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</si>
  <si>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</si>
  <si>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</si>
  <si>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</si>
  <si>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</si>
  <si>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</si>
  <si>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</si>
  <si>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</si>
  <si>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</si>
  <si>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</si>
  <si>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</si>
  <si>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</si>
  <si>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</si>
  <si>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</si>
  <si>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</si>
  <si>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</si>
  <si>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</si>
  <si>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</si>
  <si>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</si>
  <si>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</si>
  <si>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</si>
  <si>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</si>
  <si>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</si>
  <si>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</si>
  <si>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</si>
  <si>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</si>
  <si>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</si>
  <si>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</si>
  <si>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</si>
  <si>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</si>
  <si>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</si>
  <si>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</si>
  <si>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(48 credits) | Minimum Grade C-</t>
  </si>
  <si>
    <r>
      <t>AH1000CCI: Introduction to the History of Art I (offered every Spring</t>
    </r>
    <r>
      <rPr>
        <i/>
        <sz val="11"/>
        <rFont val="Arial"/>
        <family val="2"/>
      </rPr>
      <t>)</t>
    </r>
  </si>
  <si>
    <t xml:space="preserve">AR1020CCI: Materials &amp; Techniques of the Masters </t>
  </si>
  <si>
    <t>AH2013CCI: Renaissance Art &amp; Architecture (offered every Fall)</t>
  </si>
  <si>
    <t>AH2014CCI: Baroque &amp; Rococo Art &amp; Architecture (offered every Spring)</t>
  </si>
  <si>
    <t>AH2016CCI: 19th &amp; 20th Century Art &amp; Architecture (offered every Spring)</t>
  </si>
  <si>
    <r>
      <t>AH3090CCR: Junior Seminar 
(s</t>
    </r>
    <r>
      <rPr>
        <i/>
        <sz val="11"/>
        <rFont val="Arial"/>
        <family val="2"/>
      </rPr>
      <t>ophomore + 3 AH courses at 2000 level or above</t>
    </r>
    <r>
      <rPr>
        <sz val="11"/>
        <rFont val="Arial"/>
        <family val="2"/>
      </rPr>
      <t>; only offered in Fall)</t>
    </r>
  </si>
  <si>
    <r>
      <t xml:space="preserve">AH4090CCC: Senior Seminar </t>
    </r>
    <r>
      <rPr>
        <i/>
        <sz val="11"/>
        <rFont val="Arial"/>
        <family val="2"/>
      </rPr>
      <t xml:space="preserve">(junior + AH3090; </t>
    </r>
    <r>
      <rPr>
        <sz val="11"/>
        <rFont val="Arial"/>
        <family val="2"/>
      </rPr>
      <t>only offered in Spring</t>
    </r>
    <r>
      <rPr>
        <i/>
        <sz val="11"/>
        <rFont val="Arial"/>
        <family val="2"/>
      </rPr>
      <t>)</t>
    </r>
  </si>
  <si>
    <t>ELECTIVES (5 courses) | Three must be at 3000-level or above and only one of them may be crosslisted</t>
  </si>
  <si>
    <t>AH3xxx</t>
  </si>
  <si>
    <t>AHxxxx</t>
  </si>
  <si>
    <t>OPEN ELECTIVES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</si>
  <si>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</si>
  <si>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</si>
  <si>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</si>
  <si>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</si>
  <si>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</si>
  <si>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</si>
  <si>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</si>
  <si>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</si>
  <si>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</si>
  <si>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</si>
  <si>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</si>
  <si>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</si>
  <si>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</si>
  <si>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</si>
  <si>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</si>
  <si>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</si>
  <si>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</si>
  <si>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</si>
  <si>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</si>
  <si>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</si>
  <si>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</si>
  <si>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</si>
  <si>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</si>
  <si>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</si>
  <si>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</si>
  <si>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</si>
  <si>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</si>
  <si>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</si>
  <si>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</si>
  <si>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</si>
  <si>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</si>
  <si>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</si>
  <si>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</si>
  <si>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</si>
  <si>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</si>
  <si>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</si>
  <si>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</si>
  <si>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</si>
  <si>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</si>
  <si>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</si>
  <si>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</si>
  <si>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</si>
  <si>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</si>
  <si>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</si>
  <si>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</si>
  <si>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</si>
  <si>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</si>
  <si>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</si>
  <si>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</si>
  <si>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</si>
  <si>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</si>
  <si>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</si>
  <si>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</si>
  <si>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</si>
  <si>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</si>
  <si>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</si>
  <si>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</si>
  <si>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</si>
  <si>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</si>
  <si>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</si>
  <si>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</si>
  <si>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</si>
  <si>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</si>
  <si>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</si>
  <si>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</si>
  <si>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</si>
  <si>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</si>
  <si>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</si>
  <si>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</si>
  <si>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</si>
  <si>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</si>
  <si>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</si>
  <si>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</si>
  <si>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</si>
  <si>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</si>
  <si>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</si>
  <si>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</si>
  <si>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</si>
  <si>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</si>
  <si>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</si>
  <si>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</si>
  <si>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</si>
  <si>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</si>
  <si>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</si>
  <si>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</si>
  <si>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</si>
  <si>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</si>
  <si>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</si>
  <si>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</si>
  <si>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</si>
  <si>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</si>
  <si>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</si>
  <si>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</si>
  <si>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</si>
  <si>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</si>
  <si>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Art History: Post-Renaissance Art Track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</si>
  <si>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Students with a GPA of 3.7 or above in five upper-level Art History courses are eligible for departmental honors.  
Information on additional requirements can be obtained from the Department Chair.</t>
    </r>
  </si>
  <si>
    <t>Courses that should not be taken outside AUP (are very unlikely to transfer back to AUP)</t>
  </si>
  <si>
    <t>AH3090 CCR: Junior Seminar</t>
  </si>
  <si>
    <t>AH4090 CCC: Senior Seminar</t>
  </si>
  <si>
    <t>Suggested Pathway Through Major:</t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</si>
  <si>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</si>
  <si>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</si>
  <si>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</si>
  <si>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</si>
  <si>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</si>
  <si>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</si>
  <si>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</si>
  <si>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</si>
  <si>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</si>
  <si>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</si>
  <si>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</si>
  <si>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</si>
  <si>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</si>
  <si>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</si>
  <si>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</si>
  <si>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Terms</t>
  </si>
  <si>
    <t>Years</t>
  </si>
  <si>
    <t>Grades</t>
  </si>
  <si>
    <t>F16</t>
  </si>
  <si>
    <t>1st Year</t>
  </si>
  <si>
    <t>A</t>
  </si>
  <si>
    <t>S17</t>
  </si>
  <si>
    <t>2nd Year</t>
  </si>
  <si>
    <t>A-</t>
  </si>
  <si>
    <t>SU17</t>
  </si>
  <si>
    <t>3rd Year</t>
  </si>
  <si>
    <t>B+</t>
  </si>
  <si>
    <t>F17</t>
  </si>
  <si>
    <t>4th Year</t>
  </si>
  <si>
    <t>B</t>
  </si>
  <si>
    <t>S18</t>
  </si>
  <si>
    <t>B-</t>
  </si>
  <si>
    <t>SU18</t>
  </si>
  <si>
    <t>C+</t>
  </si>
  <si>
    <t>F18</t>
  </si>
  <si>
    <t>C</t>
  </si>
  <si>
    <t>S19</t>
  </si>
  <si>
    <t>C-</t>
  </si>
  <si>
    <t>SU19</t>
  </si>
  <si>
    <t>D+</t>
  </si>
  <si>
    <t>F19</t>
  </si>
  <si>
    <t>D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</si>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</sst>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sz val="13"/>
      <color rgb="FF464646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7030A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009999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u/>
      <sz val="10"/>
      <color theme="10"/>
      <name val="Arial"/>
    </font>
    <font>
      <b/>
      <i/>
      <sz val="11"/>
      <color theme="1"/>
      <name val="Arial"/>
      <family val="2"/>
    </font>
    <font>
      <b/>
      <sz val="11"/>
      <color theme="1"/>
      <name val="Arial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FE9C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194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3" xfId="0" applyFont="1" applyFill="1" applyBorder="1" applyAlignment="1" applyProtection="1">
      <alignment horizontal="center" vertical="center"/>
      <protection locked="0"/>
    </xf>
    <xf numFmtId="0" fontId="9" fillId="8" borderId="2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7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3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19" fillId="13" borderId="10" xfId="0" applyFont="1" applyFill="1" applyBorder="1" applyAlignment="1">
      <alignment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14" xfId="0" applyFont="1" applyFill="1" applyBorder="1" applyAlignment="1">
      <alignment horizontal="left" vertical="center"/>
    </xf>
    <xf numFmtId="0" fontId="21" fillId="13" borderId="15" xfId="0" applyFont="1" applyFill="1" applyBorder="1" applyAlignment="1">
      <alignment horizontal="center" vertical="center" wrapText="1"/>
    </xf>
    <xf numFmtId="0" fontId="21" fillId="13" borderId="6" xfId="0" applyFont="1" applyFill="1" applyBorder="1" applyAlignment="1">
      <alignment vertical="center"/>
    </xf>
    <xf numFmtId="0" fontId="22" fillId="13" borderId="6" xfId="0" applyFont="1" applyFill="1" applyBorder="1" applyAlignment="1">
      <alignment vertical="center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vertical="center" wrapText="1"/>
    </xf>
    <xf numFmtId="0" fontId="3" fillId="9" borderId="17" xfId="0" applyFont="1" applyFill="1" applyBorder="1" applyAlignment="1" applyProtection="1">
      <alignment vertical="center"/>
      <protection locked="0"/>
    </xf>
    <xf numFmtId="0" fontId="6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6" xfId="0" applyFill="1" applyBorder="1" applyAlignment="1">
      <alignment vertical="center" wrapText="1"/>
    </xf>
    <xf numFmtId="0" fontId="4" fillId="16" borderId="26" xfId="0" applyFont="1" applyFill="1" applyBorder="1" applyAlignment="1">
      <alignment vertical="center" wrapText="1"/>
    </xf>
    <xf numFmtId="0" fontId="4" fillId="16" borderId="17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 wrapText="1"/>
    </xf>
    <xf numFmtId="0" fontId="4" fillId="14" borderId="26" xfId="0" applyFont="1" applyFill="1" applyBorder="1" applyAlignment="1">
      <alignment vertical="center" wrapText="1"/>
    </xf>
    <xf numFmtId="0" fontId="4" fillId="14" borderId="17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6" xfId="0" applyFill="1" applyBorder="1" applyAlignment="1">
      <alignment vertical="center" wrapText="1"/>
    </xf>
    <xf numFmtId="0" fontId="4" fillId="17" borderId="26" xfId="0" applyFont="1" applyFill="1" applyBorder="1" applyAlignment="1">
      <alignment vertical="center" wrapText="1"/>
    </xf>
    <xf numFmtId="0" fontId="4" fillId="17" borderId="17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5" borderId="0" xfId="0" applyFont="1" applyFill="1"/>
    <xf numFmtId="0" fontId="0" fillId="5" borderId="0" xfId="0" applyFill="1"/>
    <xf numFmtId="0" fontId="3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21" fillId="13" borderId="1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/>
      <protection locked="0"/>
    </xf>
    <xf numFmtId="0" fontId="15" fillId="2" borderId="14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3" fillId="13" borderId="4" xfId="0" applyFont="1" applyFill="1" applyBorder="1" applyAlignment="1">
      <alignment vertical="center"/>
    </xf>
    <xf numFmtId="0" fontId="22" fillId="13" borderId="7" xfId="0" applyFont="1" applyFill="1" applyBorder="1" applyAlignment="1">
      <alignment vertical="center"/>
    </xf>
    <xf numFmtId="0" fontId="21" fillId="13" borderId="4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 wrapText="1"/>
    </xf>
    <xf numFmtId="0" fontId="3" fillId="0" borderId="1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0" fillId="14" borderId="0" xfId="0" applyFill="1"/>
    <xf numFmtId="0" fontId="30" fillId="0" borderId="0" xfId="0" applyFont="1"/>
    <xf numFmtId="0" fontId="31" fillId="0" borderId="0" xfId="0" applyFont="1" applyAlignment="1">
      <alignment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vertical="top" readingOrder="1"/>
    </xf>
    <xf numFmtId="0" fontId="33" fillId="0" borderId="2" xfId="0" applyFont="1" applyBorder="1" applyAlignment="1" applyProtection="1">
      <alignment vertical="center"/>
      <protection locked="0"/>
    </xf>
    <xf numFmtId="0" fontId="34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vertical="center"/>
      <protection locked="0"/>
    </xf>
    <xf numFmtId="0" fontId="19" fillId="13" borderId="4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/>
      <protection locked="0"/>
    </xf>
    <xf numFmtId="0" fontId="27" fillId="3" borderId="14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24" fillId="13" borderId="33" xfId="0" applyFont="1" applyFill="1" applyBorder="1" applyAlignment="1">
      <alignment horizontal="right" vertical="center"/>
    </xf>
    <xf numFmtId="0" fontId="24" fillId="13" borderId="34" xfId="0" applyFont="1" applyFill="1" applyBorder="1" applyAlignment="1">
      <alignment horizontal="right" vertical="center"/>
    </xf>
    <xf numFmtId="0" fontId="27" fillId="3" borderId="37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19" fillId="13" borderId="5" xfId="0" applyFont="1" applyFill="1" applyBorder="1" applyAlignment="1" applyProtection="1">
      <alignment horizontal="center" vertical="center"/>
      <protection locked="0"/>
    </xf>
    <xf numFmtId="0" fontId="19" fillId="13" borderId="6" xfId="0" applyFont="1" applyFill="1" applyBorder="1" applyAlignment="1" applyProtection="1">
      <alignment horizontal="center" vertical="center"/>
      <protection locked="0"/>
    </xf>
    <xf numFmtId="0" fontId="19" fillId="13" borderId="7" xfId="0" applyFont="1" applyFill="1" applyBorder="1" applyAlignment="1" applyProtection="1">
      <alignment horizontal="center" vertical="center"/>
      <protection locked="0"/>
    </xf>
    <xf numFmtId="0" fontId="19" fillId="13" borderId="33" xfId="0" applyFont="1" applyFill="1" applyBorder="1" applyAlignment="1">
      <alignment horizontal="center" vertical="center"/>
    </xf>
    <xf numFmtId="0" fontId="19" fillId="13" borderId="34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8" fillId="13" borderId="19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28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2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left" vertical="center"/>
    </xf>
    <xf numFmtId="0" fontId="19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20" fillId="13" borderId="9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40" fillId="6" borderId="2" xfId="0" applyFont="1" applyFill="1" applyBorder="1" applyAlignment="1">
      <alignment horizontal="left" vertical="center" wrapText="1"/>
    </xf>
    <xf numFmtId="0" fontId="19" fillId="13" borderId="22" xfId="0" applyFont="1" applyFill="1" applyBorder="1" applyAlignment="1" applyProtection="1">
      <alignment horizontal="center" vertical="center"/>
      <protection locked="0"/>
    </xf>
    <xf numFmtId="0" fontId="19" fillId="13" borderId="23" xfId="0" applyFont="1" applyFill="1" applyBorder="1" applyAlignment="1" applyProtection="1">
      <alignment horizontal="center" vertical="center"/>
      <protection locked="0"/>
    </xf>
    <xf numFmtId="0" fontId="19" fillId="13" borderId="1" xfId="0" applyFont="1" applyFill="1" applyBorder="1" applyAlignment="1" applyProtection="1">
      <alignment horizontal="center" vertical="center"/>
      <protection locked="0"/>
    </xf>
    <xf numFmtId="0" fontId="21" fillId="13" borderId="17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18" borderId="12" xfId="0" applyFont="1" applyFill="1" applyBorder="1" applyAlignment="1">
      <alignment horizontal="left" vertical="center" wrapText="1"/>
    </xf>
    <xf numFmtId="0" fontId="11" fillId="18" borderId="35" xfId="0" applyFont="1" applyFill="1" applyBorder="1" applyAlignment="1">
      <alignment horizontal="left" vertical="center" wrapText="1"/>
    </xf>
    <xf numFmtId="0" fontId="11" fillId="18" borderId="13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8" fillId="2" borderId="5" xfId="1" applyFill="1" applyBorder="1" applyAlignment="1">
      <alignment horizontal="center" vertical="center"/>
    </xf>
    <xf numFmtId="0" fontId="38" fillId="2" borderId="6" xfId="1" applyFill="1" applyBorder="1" applyAlignment="1">
      <alignment horizontal="center" vertical="center"/>
    </xf>
    <xf numFmtId="0" fontId="38" fillId="2" borderId="7" xfId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36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11" fillId="19" borderId="20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19" borderId="2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</dxfs>
  <tableStyles count="0" defaultTableStyle="TableStyleMedium9" defaultPivotStyle="PivotStyleLight16"/>
  <colors>
    <mruColors>
      <color rgb="FFDFE9C9"/>
      <color rgb="FF273B8B"/>
      <color rgb="FFFFDD71"/>
      <color rgb="FFFFFF66"/>
      <color rgb="FFACF2F2"/>
      <color rgb="FFFFCCFF"/>
      <color rgb="FFFFFFCC"/>
      <color rgb="FF99FFCC"/>
      <color rgb="FFFFFF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916781</xdr:colOff>
      <xdr:row>0</xdr:row>
      <xdr:rowOff>430712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6781" cy="427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1700" cy="42198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161925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161925</xdr:rowOff>
        </xdr:from>
        <xdr:to>
          <xdr:col>2</xdr:col>
          <xdr:colOff>0</xdr:colOff>
          <xdr:row>8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</xdr:row>
          <xdr:rowOff>161925</xdr:rowOff>
        </xdr:from>
        <xdr:to>
          <xdr:col>2</xdr:col>
          <xdr:colOff>0</xdr:colOff>
          <xdr:row>11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161925</xdr:rowOff>
        </xdr:from>
        <xdr:to>
          <xdr:col>2</xdr:col>
          <xdr:colOff>0</xdr:colOff>
          <xdr:row>12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161925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</xdr:row>
          <xdr:rowOff>161925</xdr:rowOff>
        </xdr:from>
        <xdr:to>
          <xdr:col>2</xdr:col>
          <xdr:colOff>0</xdr:colOff>
          <xdr:row>14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161925</xdr:rowOff>
        </xdr:from>
        <xdr:to>
          <xdr:col>2</xdr:col>
          <xdr:colOff>0</xdr:colOff>
          <xdr:row>15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161925</xdr:rowOff>
        </xdr:from>
        <xdr:to>
          <xdr:col>2</xdr:col>
          <xdr:colOff>0</xdr:colOff>
          <xdr:row>20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161925</xdr:rowOff>
        </xdr:from>
        <xdr:to>
          <xdr:col>2</xdr:col>
          <xdr:colOff>0</xdr:colOff>
          <xdr:row>21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161925</xdr:rowOff>
        </xdr:from>
        <xdr:to>
          <xdr:col>2</xdr:col>
          <xdr:colOff>0</xdr:colOff>
          <xdr:row>22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16</xdr:row>
          <xdr:rowOff>161925</xdr:rowOff>
        </xdr:from>
        <xdr:to>
          <xdr:col>2</xdr:col>
          <xdr:colOff>0</xdr:colOff>
          <xdr:row>18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17</xdr:row>
          <xdr:rowOff>171450</xdr:rowOff>
        </xdr:from>
        <xdr:to>
          <xdr:col>2</xdr:col>
          <xdr:colOff>0</xdr:colOff>
          <xdr:row>19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15</xdr:row>
          <xdr:rowOff>342900</xdr:rowOff>
        </xdr:from>
        <xdr:to>
          <xdr:col>2</xdr:col>
          <xdr:colOff>0</xdr:colOff>
          <xdr:row>16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</xdr:row>
          <xdr:rowOff>333375</xdr:rowOff>
        </xdr:from>
        <xdr:to>
          <xdr:col>2</xdr:col>
          <xdr:colOff>0</xdr:colOff>
          <xdr:row>6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9</xdr:row>
      <xdr:rowOff>47625</xdr:rowOff>
    </xdr:from>
    <xdr:to>
      <xdr:col>0</xdr:col>
      <xdr:colOff>6952387</xdr:colOff>
      <xdr:row>20</xdr:row>
      <xdr:rowOff>18831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762125"/>
          <a:ext cx="6904762" cy="17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7"/>
  <sheetViews>
    <sheetView tabSelected="1" zoomScale="85" zoomScaleNormal="85" workbookViewId="0">
      <pane ySplit="6" topLeftCell="A7" activePane="bottomLeft" state="frozen"/>
      <selection pane="bottomLeft" activeCell="A42" sqref="A42:I53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43" t="s">
        <v>0</v>
      </c>
      <c r="B1" s="144"/>
      <c r="C1" s="144"/>
      <c r="D1" s="144"/>
      <c r="E1" s="144"/>
      <c r="F1" s="144"/>
      <c r="G1" s="144"/>
      <c r="H1" s="144"/>
      <c r="I1" s="145"/>
    </row>
    <row r="2" spans="1:17" s="12" customFormat="1" ht="15.6" customHeight="1" thickBot="1">
      <c r="A2" s="33" t="s">
        <v>1</v>
      </c>
      <c r="B2" s="163"/>
      <c r="C2" s="164"/>
      <c r="D2" s="164"/>
      <c r="E2" s="165"/>
      <c r="F2" s="146" t="s">
        <v>2</v>
      </c>
      <c r="G2" s="147"/>
      <c r="H2" s="148"/>
      <c r="I2" s="149"/>
    </row>
    <row r="3" spans="1:17" s="12" customFormat="1" ht="15.6" customHeight="1" thickBot="1">
      <c r="A3" s="34" t="s">
        <v>3</v>
      </c>
      <c r="B3" s="166"/>
      <c r="C3" s="167"/>
      <c r="D3" s="167"/>
      <c r="E3" s="168"/>
      <c r="F3" s="154" t="s">
        <v>4</v>
      </c>
      <c r="G3" s="155"/>
      <c r="H3" s="156"/>
      <c r="I3" s="18"/>
    </row>
    <row r="4" spans="1:17" s="12" customFormat="1" ht="15.6" customHeight="1" thickBot="1">
      <c r="A4" s="35" t="s">
        <v>5</v>
      </c>
      <c r="B4" s="166"/>
      <c r="C4" s="167"/>
      <c r="D4" s="167"/>
      <c r="E4" s="169"/>
      <c r="F4" s="154" t="s">
        <v>6</v>
      </c>
      <c r="G4" s="155"/>
      <c r="H4" s="156"/>
      <c r="I4" s="19"/>
      <c r="K4" s="13"/>
    </row>
    <row r="5" spans="1:17" s="12" customFormat="1" ht="15.6" customHeight="1">
      <c r="A5" s="157" t="s">
        <v>7</v>
      </c>
      <c r="B5" s="159" t="s">
        <v>8</v>
      </c>
      <c r="C5" s="159" t="s">
        <v>9</v>
      </c>
      <c r="D5" s="171" t="s">
        <v>10</v>
      </c>
      <c r="E5" s="172"/>
      <c r="F5" s="173"/>
      <c r="G5" s="173"/>
      <c r="H5" s="160" t="s">
        <v>11</v>
      </c>
      <c r="I5" s="161" t="s">
        <v>12</v>
      </c>
      <c r="K5" s="13"/>
    </row>
    <row r="6" spans="1:17" ht="35.85" customHeight="1">
      <c r="A6" s="158"/>
      <c r="B6" s="160"/>
      <c r="C6" s="160"/>
      <c r="D6" s="36" t="s">
        <v>13</v>
      </c>
      <c r="E6" s="36" t="s">
        <v>14</v>
      </c>
      <c r="F6" s="36" t="s">
        <v>15</v>
      </c>
      <c r="G6" s="67" t="s">
        <v>16</v>
      </c>
      <c r="H6" s="174"/>
      <c r="I6" s="162"/>
      <c r="K6" s="12"/>
      <c r="L6" s="12"/>
      <c r="M6" s="12"/>
      <c r="N6" s="12"/>
      <c r="O6" s="12"/>
      <c r="P6" s="12"/>
      <c r="Q6" s="12"/>
    </row>
    <row r="7" spans="1:17" s="14" customFormat="1" ht="26.25" customHeight="1">
      <c r="A7" s="150" t="s">
        <v>17</v>
      </c>
      <c r="B7" s="151"/>
      <c r="C7" s="151"/>
      <c r="D7" s="151"/>
      <c r="E7" s="151"/>
      <c r="F7" s="151"/>
      <c r="G7" s="151"/>
      <c r="H7" s="151"/>
      <c r="I7" s="151"/>
      <c r="K7" s="12"/>
      <c r="L7" s="12"/>
      <c r="M7" s="12"/>
    </row>
    <row r="8" spans="1:17" s="15" customFormat="1" ht="15">
      <c r="A8" s="152" t="s">
        <v>18</v>
      </c>
      <c r="B8" s="153"/>
      <c r="C8" s="153"/>
      <c r="D8" s="153"/>
      <c r="E8" s="153"/>
      <c r="F8" s="153"/>
      <c r="G8" s="153"/>
      <c r="H8" s="153"/>
      <c r="I8" s="153"/>
      <c r="K8" s="12"/>
      <c r="L8" s="12"/>
      <c r="M8" s="12"/>
    </row>
    <row r="9" spans="1:17" ht="14.25" customHeight="1">
      <c r="A9" s="39" t="s">
        <v>19</v>
      </c>
      <c r="B9" s="16" t="s">
        <v>20</v>
      </c>
      <c r="C9" s="16" t="s">
        <v>21</v>
      </c>
      <c r="D9" s="8"/>
      <c r="E9" s="8"/>
      <c r="F9" s="8"/>
      <c r="G9" s="95">
        <v>4</v>
      </c>
      <c r="H9" s="16" t="s">
        <v>20</v>
      </c>
      <c r="I9" s="11"/>
      <c r="K9" s="12"/>
      <c r="L9" s="12"/>
      <c r="M9" s="12"/>
    </row>
    <row r="10" spans="1:17" ht="14.25" customHeight="1">
      <c r="A10" s="39" t="s">
        <v>19</v>
      </c>
      <c r="B10" s="16" t="s">
        <v>20</v>
      </c>
      <c r="C10" s="16" t="s">
        <v>21</v>
      </c>
      <c r="D10" s="8"/>
      <c r="E10" s="8"/>
      <c r="F10" s="8"/>
      <c r="G10" s="95">
        <v>4</v>
      </c>
      <c r="H10" s="16" t="s">
        <v>20</v>
      </c>
      <c r="I10" s="11"/>
      <c r="K10" s="12"/>
      <c r="L10" s="12"/>
      <c r="M10" s="12"/>
    </row>
    <row r="11" spans="1:17" ht="14.25" customHeight="1">
      <c r="A11" s="39" t="s">
        <v>22</v>
      </c>
      <c r="B11" s="16" t="s">
        <v>20</v>
      </c>
      <c r="C11" s="16" t="s">
        <v>21</v>
      </c>
      <c r="D11" s="8"/>
      <c r="E11" s="8"/>
      <c r="F11" s="8"/>
      <c r="G11" s="95">
        <v>4</v>
      </c>
      <c r="H11" s="16" t="s">
        <v>20</v>
      </c>
      <c r="I11" s="11"/>
    </row>
    <row r="12" spans="1:17" ht="14.25" customHeight="1">
      <c r="A12" s="39" t="s">
        <v>23</v>
      </c>
      <c r="B12" s="16" t="s">
        <v>20</v>
      </c>
      <c r="C12" s="16" t="s">
        <v>21</v>
      </c>
      <c r="D12" s="8"/>
      <c r="E12" s="8"/>
      <c r="F12" s="8"/>
      <c r="G12" s="95">
        <v>4</v>
      </c>
      <c r="H12" s="16" t="s">
        <v>20</v>
      </c>
      <c r="I12" s="11"/>
    </row>
    <row r="13" spans="1:17" s="15" customFormat="1" ht="15">
      <c r="A13" s="152" t="s">
        <v>24</v>
      </c>
      <c r="B13" s="153"/>
      <c r="C13" s="153"/>
      <c r="D13" s="153"/>
      <c r="E13" s="153"/>
      <c r="F13" s="153"/>
      <c r="G13" s="153"/>
      <c r="H13" s="153"/>
      <c r="I13" s="153"/>
    </row>
    <row r="14" spans="1:17" ht="17.25" customHeight="1">
      <c r="A14" s="39" t="s">
        <v>25</v>
      </c>
      <c r="B14" s="16" t="s">
        <v>20</v>
      </c>
      <c r="C14" s="16" t="s">
        <v>21</v>
      </c>
      <c r="D14" s="96"/>
      <c r="E14" s="97"/>
      <c r="F14" s="8"/>
      <c r="G14" s="101">
        <v>0</v>
      </c>
      <c r="H14" s="16" t="s">
        <v>20</v>
      </c>
      <c r="I14" s="11"/>
    </row>
    <row r="15" spans="1:17" s="15" customFormat="1" ht="18" customHeight="1">
      <c r="A15" s="152" t="s">
        <v>26</v>
      </c>
      <c r="B15" s="153"/>
      <c r="C15" s="153"/>
      <c r="D15" s="153"/>
      <c r="E15" s="153"/>
      <c r="F15" s="153"/>
      <c r="G15" s="153"/>
      <c r="H15" s="153"/>
      <c r="I15" s="153"/>
    </row>
    <row r="16" spans="1:17" ht="16.5" customHeight="1">
      <c r="A16" s="9" t="s">
        <v>27</v>
      </c>
      <c r="B16" s="16" t="s">
        <v>20</v>
      </c>
      <c r="C16" s="16" t="s">
        <v>21</v>
      </c>
      <c r="D16" s="8"/>
      <c r="E16" s="98"/>
      <c r="F16" s="8"/>
      <c r="G16" s="95">
        <v>4</v>
      </c>
      <c r="H16" s="16" t="s">
        <v>20</v>
      </c>
      <c r="I16" s="11"/>
    </row>
    <row r="17" spans="1:9" ht="16.5" customHeight="1">
      <c r="A17" s="9" t="s">
        <v>28</v>
      </c>
      <c r="B17" s="16" t="s">
        <v>20</v>
      </c>
      <c r="C17" s="16" t="s">
        <v>21</v>
      </c>
      <c r="D17" s="8"/>
      <c r="E17" s="98"/>
      <c r="F17" s="8"/>
      <c r="G17" s="95">
        <v>4</v>
      </c>
      <c r="H17" s="16" t="s">
        <v>20</v>
      </c>
      <c r="I17" s="11"/>
    </row>
    <row r="18" spans="1:9" s="15" customFormat="1" ht="17.25" customHeight="1">
      <c r="A18" s="170" t="s">
        <v>29</v>
      </c>
      <c r="B18" s="153"/>
      <c r="C18" s="153"/>
      <c r="D18" s="153"/>
      <c r="E18" s="153"/>
      <c r="F18" s="153"/>
      <c r="G18" s="153"/>
      <c r="H18" s="153"/>
      <c r="I18" s="153"/>
    </row>
    <row r="19" spans="1:9" ht="16.5" customHeight="1">
      <c r="A19" s="39" t="s">
        <v>30</v>
      </c>
      <c r="B19" s="16" t="s">
        <v>20</v>
      </c>
      <c r="C19" s="16" t="s">
        <v>21</v>
      </c>
      <c r="D19" s="8"/>
      <c r="E19" s="8"/>
      <c r="F19" s="8"/>
      <c r="G19" s="95">
        <v>4</v>
      </c>
      <c r="H19" s="16" t="s">
        <v>20</v>
      </c>
      <c r="I19" s="11"/>
    </row>
    <row r="20" spans="1:9" s="15" customFormat="1" ht="17.850000000000001" customHeight="1">
      <c r="A20" s="152" t="s">
        <v>31</v>
      </c>
      <c r="B20" s="153"/>
      <c r="C20" s="153"/>
      <c r="D20" s="153"/>
      <c r="E20" s="153"/>
      <c r="F20" s="153"/>
      <c r="G20" s="153"/>
      <c r="H20" s="153"/>
      <c r="I20" s="153"/>
    </row>
    <row r="21" spans="1:9" ht="16.5" customHeight="1">
      <c r="A21" s="39" t="s">
        <v>32</v>
      </c>
      <c r="B21" s="16" t="s">
        <v>20</v>
      </c>
      <c r="C21" s="16" t="s">
        <v>21</v>
      </c>
      <c r="D21" s="8"/>
      <c r="E21" s="98"/>
      <c r="F21" s="8"/>
      <c r="G21" s="95">
        <v>4</v>
      </c>
      <c r="H21" s="16" t="s">
        <v>20</v>
      </c>
      <c r="I21" s="11"/>
    </row>
    <row r="22" spans="1:9" s="15" customFormat="1" ht="17.850000000000001" customHeight="1">
      <c r="A22" s="152" t="s">
        <v>33</v>
      </c>
      <c r="B22" s="153"/>
      <c r="C22" s="153"/>
      <c r="D22" s="153"/>
      <c r="E22" s="153"/>
      <c r="F22" s="153"/>
      <c r="G22" s="153"/>
      <c r="H22" s="153"/>
      <c r="I22" s="153"/>
    </row>
    <row r="23" spans="1:9" ht="16.5" customHeight="1">
      <c r="A23" s="40" t="s">
        <v>34</v>
      </c>
      <c r="B23" s="16" t="s">
        <v>20</v>
      </c>
      <c r="C23" s="16" t="s">
        <v>21</v>
      </c>
      <c r="D23" s="8"/>
      <c r="E23" s="98"/>
      <c r="F23" s="8"/>
      <c r="G23" s="95">
        <v>4</v>
      </c>
      <c r="H23" s="16" t="s">
        <v>20</v>
      </c>
      <c r="I23" s="11"/>
    </row>
    <row r="24" spans="1:9" s="15" customFormat="1" ht="17.100000000000001" customHeight="1">
      <c r="A24" s="152" t="s">
        <v>35</v>
      </c>
      <c r="B24" s="153"/>
      <c r="C24" s="153"/>
      <c r="D24" s="153"/>
      <c r="E24" s="153"/>
      <c r="F24" s="153"/>
      <c r="G24" s="153"/>
      <c r="H24" s="153"/>
      <c r="I24" s="153"/>
    </row>
    <row r="25" spans="1:9" ht="16.5" customHeight="1">
      <c r="A25" s="9" t="s">
        <v>36</v>
      </c>
      <c r="B25" s="16" t="s">
        <v>20</v>
      </c>
      <c r="C25" s="16" t="s">
        <v>21</v>
      </c>
      <c r="D25" s="8"/>
      <c r="E25" s="98"/>
      <c r="F25" s="8"/>
      <c r="G25" s="95">
        <v>4</v>
      </c>
      <c r="H25" s="16" t="s">
        <v>20</v>
      </c>
      <c r="I25" s="11"/>
    </row>
    <row r="26" spans="1:9" ht="16.5" customHeight="1" thickBot="1">
      <c r="A26" s="81" t="s">
        <v>37</v>
      </c>
      <c r="B26" s="82" t="s">
        <v>20</v>
      </c>
      <c r="C26" s="82" t="s">
        <v>21</v>
      </c>
      <c r="D26" s="83"/>
      <c r="E26" s="99"/>
      <c r="F26" s="83"/>
      <c r="G26" s="95">
        <v>4</v>
      </c>
      <c r="H26" s="82" t="s">
        <v>20</v>
      </c>
      <c r="I26" s="80"/>
    </row>
    <row r="27" spans="1:9" ht="26.25" customHeight="1" thickBot="1">
      <c r="A27" s="136" t="s">
        <v>38</v>
      </c>
      <c r="B27" s="137"/>
      <c r="C27" s="137"/>
      <c r="D27" s="137"/>
      <c r="E27" s="137"/>
      <c r="F27" s="137"/>
      <c r="G27" s="137"/>
      <c r="H27" s="137"/>
      <c r="I27" s="138"/>
    </row>
    <row r="28" spans="1:9" ht="15" customHeight="1">
      <c r="A28" s="42" t="s">
        <v>39</v>
      </c>
      <c r="B28" s="63" t="s">
        <v>20</v>
      </c>
      <c r="C28" s="16" t="s">
        <v>21</v>
      </c>
      <c r="D28" s="64"/>
      <c r="E28" s="100"/>
      <c r="F28" s="64"/>
      <c r="G28" s="95">
        <v>4</v>
      </c>
      <c r="H28" s="63" t="s">
        <v>20</v>
      </c>
      <c r="I28" s="65"/>
    </row>
    <row r="29" spans="1:9" ht="15" customHeight="1">
      <c r="A29" s="6" t="s">
        <v>40</v>
      </c>
      <c r="B29" s="16" t="s">
        <v>20</v>
      </c>
      <c r="C29" s="16" t="s">
        <v>21</v>
      </c>
      <c r="D29" s="8"/>
      <c r="E29" s="95"/>
      <c r="F29" s="8"/>
      <c r="G29" s="95">
        <v>4</v>
      </c>
      <c r="H29" s="16" t="s">
        <v>20</v>
      </c>
      <c r="I29" s="11"/>
    </row>
    <row r="30" spans="1:9" ht="15" customHeight="1">
      <c r="A30" s="6" t="s">
        <v>41</v>
      </c>
      <c r="B30" s="16" t="s">
        <v>20</v>
      </c>
      <c r="C30" s="16" t="s">
        <v>21</v>
      </c>
      <c r="D30" s="8"/>
      <c r="E30" s="95"/>
      <c r="F30" s="8"/>
      <c r="G30" s="95">
        <v>4</v>
      </c>
      <c r="H30" s="16" t="s">
        <v>20</v>
      </c>
      <c r="I30" s="11"/>
    </row>
    <row r="31" spans="1:9" ht="15" customHeight="1">
      <c r="A31" s="6" t="s">
        <v>42</v>
      </c>
      <c r="B31" s="16" t="s">
        <v>20</v>
      </c>
      <c r="C31" s="16" t="s">
        <v>21</v>
      </c>
      <c r="D31" s="8"/>
      <c r="E31" s="95"/>
      <c r="F31" s="8"/>
      <c r="G31" s="95">
        <v>4</v>
      </c>
      <c r="H31" s="16" t="s">
        <v>20</v>
      </c>
      <c r="I31" s="10"/>
    </row>
    <row r="32" spans="1:9" ht="15" customHeight="1">
      <c r="A32" s="6" t="s">
        <v>43</v>
      </c>
      <c r="B32" s="16" t="s">
        <v>20</v>
      </c>
      <c r="C32" s="16" t="s">
        <v>21</v>
      </c>
      <c r="D32" s="8"/>
      <c r="E32" s="95"/>
      <c r="F32" s="8"/>
      <c r="G32" s="95">
        <v>4</v>
      </c>
      <c r="H32" s="16" t="s">
        <v>20</v>
      </c>
      <c r="I32" s="10"/>
    </row>
    <row r="33" spans="1:9" ht="30" customHeight="1">
      <c r="A33" s="9" t="s">
        <v>44</v>
      </c>
      <c r="B33" s="16" t="s">
        <v>20</v>
      </c>
      <c r="C33" s="16" t="s">
        <v>21</v>
      </c>
      <c r="D33" s="8"/>
      <c r="E33" s="95"/>
      <c r="F33" s="8"/>
      <c r="G33" s="95">
        <v>4</v>
      </c>
      <c r="H33" s="16" t="s">
        <v>20</v>
      </c>
      <c r="I33" s="10"/>
    </row>
    <row r="34" spans="1:9" ht="15" customHeight="1">
      <c r="A34" s="81" t="s">
        <v>45</v>
      </c>
      <c r="B34" s="82" t="s">
        <v>20</v>
      </c>
      <c r="C34" s="82" t="s">
        <v>21</v>
      </c>
      <c r="D34" s="83"/>
      <c r="E34" s="102"/>
      <c r="F34" s="83"/>
      <c r="G34" s="95">
        <v>4</v>
      </c>
      <c r="H34" s="82" t="s">
        <v>20</v>
      </c>
      <c r="I34" s="103"/>
    </row>
    <row r="35" spans="1:9" ht="16.350000000000001" customHeight="1">
      <c r="A35" s="141" t="s">
        <v>46</v>
      </c>
      <c r="B35" s="142"/>
      <c r="C35" s="142"/>
      <c r="D35" s="142"/>
      <c r="E35" s="142"/>
      <c r="F35" s="142"/>
      <c r="G35" s="142"/>
      <c r="H35" s="142"/>
      <c r="I35" s="142"/>
    </row>
    <row r="36" spans="1:9" ht="15" customHeight="1">
      <c r="A36" s="69" t="s">
        <v>47</v>
      </c>
      <c r="B36" s="63" t="s">
        <v>20</v>
      </c>
      <c r="C36" s="63" t="s">
        <v>21</v>
      </c>
      <c r="D36" s="64"/>
      <c r="E36" s="64"/>
      <c r="F36" s="64"/>
      <c r="G36" s="95">
        <v>4</v>
      </c>
      <c r="H36" s="63" t="s">
        <v>20</v>
      </c>
      <c r="I36" s="65"/>
    </row>
    <row r="37" spans="1:9" ht="15" customHeight="1">
      <c r="A37" s="39" t="s">
        <v>47</v>
      </c>
      <c r="B37" s="16" t="s">
        <v>20</v>
      </c>
      <c r="C37" s="16" t="s">
        <v>21</v>
      </c>
      <c r="D37" s="8"/>
      <c r="E37" s="8"/>
      <c r="F37" s="8"/>
      <c r="G37" s="95">
        <v>4</v>
      </c>
      <c r="H37" s="16" t="s">
        <v>20</v>
      </c>
      <c r="I37" s="11"/>
    </row>
    <row r="38" spans="1:9" ht="15" customHeight="1">
      <c r="A38" s="39" t="s">
        <v>47</v>
      </c>
      <c r="B38" s="16" t="s">
        <v>20</v>
      </c>
      <c r="C38" s="16" t="s">
        <v>21</v>
      </c>
      <c r="D38" s="8"/>
      <c r="E38" s="8"/>
      <c r="F38" s="8"/>
      <c r="G38" s="95">
        <v>4</v>
      </c>
      <c r="H38" s="16" t="s">
        <v>20</v>
      </c>
      <c r="I38" s="11"/>
    </row>
    <row r="39" spans="1:9" ht="15" customHeight="1">
      <c r="A39" s="39" t="s">
        <v>48</v>
      </c>
      <c r="B39" s="16" t="s">
        <v>20</v>
      </c>
      <c r="C39" s="16" t="s">
        <v>21</v>
      </c>
      <c r="D39" s="8"/>
      <c r="E39" s="8"/>
      <c r="F39" s="8"/>
      <c r="G39" s="95">
        <v>4</v>
      </c>
      <c r="H39" s="16" t="s">
        <v>20</v>
      </c>
      <c r="I39" s="11"/>
    </row>
    <row r="40" spans="1:9" ht="15" customHeight="1">
      <c r="A40" s="70" t="s">
        <v>48</v>
      </c>
      <c r="B40" s="16" t="s">
        <v>20</v>
      </c>
      <c r="C40" s="16" t="s">
        <v>21</v>
      </c>
      <c r="D40" s="8"/>
      <c r="E40" s="83"/>
      <c r="F40" s="8"/>
      <c r="G40" s="95">
        <v>4</v>
      </c>
      <c r="H40" s="16" t="s">
        <v>20</v>
      </c>
      <c r="I40" s="11"/>
    </row>
    <row r="41" spans="1:9" ht="28.5" customHeight="1">
      <c r="A41" s="139" t="s">
        <v>49</v>
      </c>
      <c r="B41" s="140"/>
      <c r="C41" s="140"/>
      <c r="D41" s="140"/>
      <c r="E41" s="140"/>
      <c r="F41" s="140"/>
      <c r="G41" s="140"/>
      <c r="H41" s="140"/>
      <c r="I41" s="140"/>
    </row>
    <row r="42" spans="1:9" ht="13.5" customHeight="1">
      <c r="A42" s="3"/>
      <c r="B42" s="16" t="s">
        <v>20</v>
      </c>
      <c r="C42" s="16" t="s">
        <v>21</v>
      </c>
      <c r="D42" s="8"/>
      <c r="E42" s="8"/>
      <c r="F42" s="8"/>
      <c r="G42" s="95">
        <v>4</v>
      </c>
      <c r="H42" s="16" t="s">
        <v>20</v>
      </c>
      <c r="I42" s="11"/>
    </row>
    <row r="43" spans="1:9" ht="14.25" customHeight="1">
      <c r="A43" s="3"/>
      <c r="B43" s="16" t="s">
        <v>20</v>
      </c>
      <c r="C43" s="16" t="s">
        <v>21</v>
      </c>
      <c r="D43" s="8"/>
      <c r="E43" s="8"/>
      <c r="F43" s="8"/>
      <c r="G43" s="95">
        <v>4</v>
      </c>
      <c r="H43" s="16" t="s">
        <v>20</v>
      </c>
      <c r="I43" s="11"/>
    </row>
    <row r="44" spans="1:9" ht="14.25" customHeight="1">
      <c r="A44" s="3"/>
      <c r="B44" s="16" t="s">
        <v>20</v>
      </c>
      <c r="C44" s="16" t="s">
        <v>21</v>
      </c>
      <c r="D44" s="8"/>
      <c r="E44" s="8"/>
      <c r="F44" s="8"/>
      <c r="G44" s="95">
        <v>4</v>
      </c>
      <c r="H44" s="16" t="s">
        <v>20</v>
      </c>
      <c r="I44" s="11"/>
    </row>
    <row r="45" spans="1:9" ht="14.25" customHeight="1">
      <c r="A45" s="3"/>
      <c r="B45" s="16" t="s">
        <v>20</v>
      </c>
      <c r="C45" s="16" t="s">
        <v>21</v>
      </c>
      <c r="D45" s="8"/>
      <c r="E45" s="8"/>
      <c r="F45" s="8"/>
      <c r="G45" s="95">
        <v>4</v>
      </c>
      <c r="H45" s="16" t="s">
        <v>20</v>
      </c>
      <c r="I45" s="11"/>
    </row>
    <row r="46" spans="1:9" ht="14.25" customHeight="1">
      <c r="A46" s="3"/>
      <c r="B46" s="16" t="s">
        <v>20</v>
      </c>
      <c r="C46" s="16" t="s">
        <v>21</v>
      </c>
      <c r="D46" s="8"/>
      <c r="E46" s="8"/>
      <c r="F46" s="8"/>
      <c r="G46" s="95">
        <v>4</v>
      </c>
      <c r="H46" s="16" t="s">
        <v>20</v>
      </c>
      <c r="I46" s="11"/>
    </row>
    <row r="47" spans="1:9" ht="14.25" customHeight="1">
      <c r="A47" s="3"/>
      <c r="B47" s="16" t="s">
        <v>20</v>
      </c>
      <c r="C47" s="16" t="s">
        <v>21</v>
      </c>
      <c r="D47" s="8"/>
      <c r="E47" s="8"/>
      <c r="F47" s="8"/>
      <c r="G47" s="95">
        <v>4</v>
      </c>
      <c r="H47" s="16" t="s">
        <v>20</v>
      </c>
      <c r="I47" s="11"/>
    </row>
    <row r="48" spans="1:9" ht="14.25" customHeight="1">
      <c r="A48" s="3"/>
      <c r="B48" s="16" t="s">
        <v>20</v>
      </c>
      <c r="C48" s="16" t="s">
        <v>21</v>
      </c>
      <c r="D48" s="8"/>
      <c r="E48" s="8"/>
      <c r="F48" s="8"/>
      <c r="G48" s="95">
        <v>4</v>
      </c>
      <c r="H48" s="16" t="s">
        <v>20</v>
      </c>
      <c r="I48" s="11"/>
    </row>
    <row r="49" spans="1:13" ht="14.25" customHeight="1">
      <c r="A49" s="3"/>
      <c r="B49" s="16" t="s">
        <v>20</v>
      </c>
      <c r="C49" s="16" t="s">
        <v>21</v>
      </c>
      <c r="D49" s="8"/>
      <c r="E49" s="8"/>
      <c r="F49" s="8"/>
      <c r="G49" s="95">
        <v>4</v>
      </c>
      <c r="H49" s="16" t="s">
        <v>20</v>
      </c>
      <c r="I49" s="11"/>
    </row>
    <row r="50" spans="1:13" ht="14.25" customHeight="1">
      <c r="A50" s="3"/>
      <c r="B50" s="16" t="s">
        <v>20</v>
      </c>
      <c r="C50" s="16" t="s">
        <v>21</v>
      </c>
      <c r="D50" s="8"/>
      <c r="E50" s="8"/>
      <c r="F50" s="8"/>
      <c r="G50" s="95">
        <v>4</v>
      </c>
      <c r="H50" s="16" t="s">
        <v>20</v>
      </c>
      <c r="I50" s="11"/>
    </row>
    <row r="51" spans="1:13" ht="14.25" customHeight="1">
      <c r="A51" s="3"/>
      <c r="B51" s="16" t="s">
        <v>20</v>
      </c>
      <c r="C51" s="16" t="s">
        <v>21</v>
      </c>
      <c r="D51" s="8"/>
      <c r="E51" s="8"/>
      <c r="F51" s="8"/>
      <c r="G51" s="8"/>
      <c r="H51" s="16" t="s">
        <v>20</v>
      </c>
      <c r="I51" s="11"/>
    </row>
    <row r="52" spans="1:13" ht="14.25" customHeight="1">
      <c r="A52" s="3"/>
      <c r="B52" s="16" t="s">
        <v>20</v>
      </c>
      <c r="C52" s="16" t="s">
        <v>21</v>
      </c>
      <c r="D52" s="8"/>
      <c r="E52" s="8"/>
      <c r="F52" s="8"/>
      <c r="G52" s="8"/>
      <c r="H52" s="16" t="s">
        <v>20</v>
      </c>
      <c r="I52" s="11"/>
    </row>
    <row r="53" spans="1:13" ht="14.25" customHeight="1" thickBot="1">
      <c r="A53" s="3"/>
      <c r="B53" s="16" t="s">
        <v>20</v>
      </c>
      <c r="C53" s="16" t="s">
        <v>21</v>
      </c>
      <c r="D53" s="8"/>
      <c r="E53" s="8"/>
      <c r="F53" s="8"/>
      <c r="G53" s="8"/>
      <c r="H53" s="16" t="s">
        <v>20</v>
      </c>
      <c r="I53" s="11"/>
    </row>
    <row r="54" spans="1:13" ht="24.75" customHeight="1" thickBot="1">
      <c r="A54" s="20" t="s">
        <v>50</v>
      </c>
      <c r="B54" s="44"/>
      <c r="C54" s="44"/>
      <c r="D54" s="44"/>
      <c r="E54" s="44"/>
      <c r="F54" s="44"/>
      <c r="G54" s="44"/>
      <c r="H54" s="21"/>
      <c r="I54" s="68" t="s">
        <v>51</v>
      </c>
    </row>
    <row r="55" spans="1:13" ht="15">
      <c r="A55" s="6" t="s">
        <v>52</v>
      </c>
      <c r="B55" s="16" t="s">
        <v>20</v>
      </c>
      <c r="C55" s="23"/>
      <c r="D55" s="22"/>
      <c r="E55" s="22"/>
      <c r="F55" s="22"/>
      <c r="G55" s="24"/>
      <c r="H55" s="31" t="s">
        <v>53</v>
      </c>
      <c r="I55" s="17"/>
    </row>
    <row r="56" spans="1:13" ht="15.75" thickBot="1">
      <c r="A56" s="6" t="s">
        <v>54</v>
      </c>
      <c r="B56" s="16" t="s">
        <v>20</v>
      </c>
      <c r="C56" s="23"/>
      <c r="D56" s="22"/>
      <c r="E56" s="22"/>
      <c r="F56" s="22"/>
      <c r="G56" s="24"/>
      <c r="H56" s="32" t="s">
        <v>55</v>
      </c>
      <c r="I56" s="17"/>
    </row>
    <row r="57" spans="1:13" ht="27.75" customHeight="1" thickBot="1">
      <c r="A57" s="20" t="s">
        <v>56</v>
      </c>
      <c r="B57" s="44"/>
      <c r="C57" s="44"/>
      <c r="D57" s="44"/>
      <c r="E57" s="44"/>
      <c r="F57" s="44"/>
      <c r="G57" s="44"/>
      <c r="H57" s="21"/>
      <c r="I57" s="68" t="s">
        <v>51</v>
      </c>
    </row>
    <row r="58" spans="1:13" ht="15">
      <c r="A58" s="42" t="s">
        <v>57</v>
      </c>
      <c r="B58" s="43" t="s">
        <v>58</v>
      </c>
      <c r="C58" s="23"/>
      <c r="D58" s="22"/>
      <c r="E58" s="22"/>
      <c r="F58" s="22"/>
      <c r="G58" s="24"/>
      <c r="H58" s="41" t="s">
        <v>59</v>
      </c>
      <c r="I58" s="17"/>
    </row>
    <row r="59" spans="1:13" ht="15">
      <c r="A59" s="6" t="s">
        <v>60</v>
      </c>
      <c r="B59" s="28" t="s">
        <v>58</v>
      </c>
      <c r="C59" s="23"/>
      <c r="D59" s="22"/>
      <c r="E59" s="22"/>
      <c r="F59" s="22"/>
      <c r="G59" s="24"/>
      <c r="H59" s="29" t="s">
        <v>59</v>
      </c>
      <c r="I59" s="17"/>
    </row>
    <row r="60" spans="1:13" ht="16.5">
      <c r="A60" s="6" t="s">
        <v>61</v>
      </c>
      <c r="B60" s="28" t="s">
        <v>58</v>
      </c>
      <c r="C60" s="23"/>
      <c r="D60" s="22"/>
      <c r="E60" s="22"/>
      <c r="F60" s="22"/>
      <c r="G60" s="24"/>
      <c r="H60" s="29" t="s">
        <v>59</v>
      </c>
      <c r="I60" s="17"/>
      <c r="M60" s="66"/>
    </row>
    <row r="61" spans="1:13" ht="15">
      <c r="A61" s="6" t="s">
        <v>62</v>
      </c>
      <c r="B61" s="28" t="s">
        <v>58</v>
      </c>
      <c r="C61" s="23"/>
      <c r="D61" s="22"/>
      <c r="E61" s="22"/>
      <c r="F61" s="22"/>
      <c r="G61" s="24"/>
      <c r="H61" s="29" t="s">
        <v>59</v>
      </c>
      <c r="I61" s="17"/>
    </row>
    <row r="62" spans="1:13" ht="15">
      <c r="A62" s="6" t="s">
        <v>63</v>
      </c>
      <c r="B62" s="43" t="s">
        <v>58</v>
      </c>
      <c r="C62" s="23"/>
      <c r="D62" s="22"/>
      <c r="E62" s="22"/>
      <c r="F62" s="22"/>
      <c r="G62" s="24"/>
      <c r="H62" s="29" t="s">
        <v>59</v>
      </c>
      <c r="I62" s="17"/>
    </row>
    <row r="63" spans="1:13" ht="15">
      <c r="A63" s="6" t="s">
        <v>64</v>
      </c>
      <c r="B63" s="28" t="s">
        <v>58</v>
      </c>
      <c r="C63" s="23"/>
      <c r="D63" s="22"/>
      <c r="E63" s="22"/>
      <c r="F63" s="22"/>
      <c r="G63" s="24"/>
      <c r="H63" s="30" t="s">
        <v>65</v>
      </c>
      <c r="I63" s="17"/>
    </row>
    <row r="64" spans="1:13" ht="15">
      <c r="A64" s="6" t="s">
        <v>66</v>
      </c>
      <c r="B64" s="43" t="s">
        <v>58</v>
      </c>
      <c r="C64" s="23"/>
      <c r="D64" s="22"/>
      <c r="E64" s="22"/>
      <c r="F64" s="22"/>
      <c r="G64" s="24"/>
      <c r="H64" s="30" t="s">
        <v>65</v>
      </c>
      <c r="I64" s="17"/>
    </row>
    <row r="65" spans="1:9" ht="15">
      <c r="A65" s="6" t="s">
        <v>67</v>
      </c>
      <c r="B65" s="28" t="s">
        <v>58</v>
      </c>
      <c r="C65" s="23"/>
      <c r="D65" s="22"/>
      <c r="E65" s="22"/>
      <c r="F65" s="22"/>
      <c r="G65" s="24"/>
      <c r="H65" s="30" t="s">
        <v>65</v>
      </c>
      <c r="I65" s="17"/>
    </row>
    <row r="66" spans="1:9" ht="15">
      <c r="A66" s="6" t="s">
        <v>68</v>
      </c>
      <c r="B66" s="28" t="s">
        <v>58</v>
      </c>
      <c r="C66" s="23"/>
      <c r="D66" s="22"/>
      <c r="E66" s="22"/>
      <c r="F66" s="22"/>
      <c r="G66" s="24"/>
      <c r="H66" s="30" t="s">
        <v>65</v>
      </c>
      <c r="I66" s="17"/>
    </row>
    <row r="67" spans="1:9" ht="15">
      <c r="A67" s="6" t="s">
        <v>69</v>
      </c>
      <c r="B67" s="28" t="s">
        <v>58</v>
      </c>
      <c r="C67" s="23"/>
      <c r="D67" s="22"/>
      <c r="E67" s="22"/>
      <c r="F67" s="22"/>
      <c r="G67" s="24"/>
      <c r="H67" s="30" t="s">
        <v>65</v>
      </c>
      <c r="I67" s="17"/>
    </row>
    <row r="68" spans="1:9" ht="15">
      <c r="A68" s="6" t="s">
        <v>70</v>
      </c>
      <c r="B68" s="28" t="s">
        <v>58</v>
      </c>
      <c r="C68" s="23"/>
      <c r="D68" s="22"/>
      <c r="E68" s="22"/>
      <c r="F68" s="22"/>
      <c r="G68" s="24"/>
      <c r="H68" s="31" t="s">
        <v>53</v>
      </c>
      <c r="I68" s="17"/>
    </row>
    <row r="69" spans="1:9" ht="15">
      <c r="A69" s="6" t="s">
        <v>71</v>
      </c>
      <c r="B69" s="28" t="s">
        <v>58</v>
      </c>
      <c r="C69" s="23"/>
      <c r="D69" s="22"/>
      <c r="E69" s="22"/>
      <c r="F69" s="22"/>
      <c r="G69" s="24"/>
      <c r="H69" s="31" t="s">
        <v>53</v>
      </c>
      <c r="I69" s="17"/>
    </row>
    <row r="70" spans="1:9" ht="15">
      <c r="A70" s="6" t="s">
        <v>72</v>
      </c>
      <c r="B70" s="28" t="s">
        <v>58</v>
      </c>
      <c r="C70" s="23"/>
      <c r="D70" s="22"/>
      <c r="E70" s="22"/>
      <c r="F70" s="22"/>
      <c r="G70" s="24"/>
      <c r="H70" s="31" t="s">
        <v>53</v>
      </c>
      <c r="I70" s="17"/>
    </row>
    <row r="71" spans="1:9" ht="15">
      <c r="A71" s="6" t="s">
        <v>73</v>
      </c>
      <c r="B71" s="28" t="s">
        <v>58</v>
      </c>
      <c r="C71" s="23"/>
      <c r="D71" s="22"/>
      <c r="E71" s="22"/>
      <c r="F71" s="22"/>
      <c r="G71" s="24"/>
      <c r="H71" s="31" t="s">
        <v>53</v>
      </c>
      <c r="I71" s="17"/>
    </row>
    <row r="72" spans="1:9" ht="15">
      <c r="A72" s="6" t="s">
        <v>74</v>
      </c>
      <c r="B72" s="28" t="s">
        <v>58</v>
      </c>
      <c r="C72" s="23"/>
      <c r="D72" s="22"/>
      <c r="E72" s="22"/>
      <c r="F72" s="22"/>
      <c r="G72" s="24"/>
      <c r="H72" s="32" t="s">
        <v>55</v>
      </c>
      <c r="I72" s="17"/>
    </row>
    <row r="73" spans="1:9" ht="15">
      <c r="A73" s="6" t="s">
        <v>72</v>
      </c>
      <c r="B73" s="28" t="s">
        <v>58</v>
      </c>
      <c r="C73" s="25"/>
      <c r="D73" s="26"/>
      <c r="E73" s="26"/>
      <c r="F73" s="26"/>
      <c r="G73" s="27"/>
      <c r="H73" s="32" t="s">
        <v>55</v>
      </c>
      <c r="I73" s="17"/>
    </row>
    <row r="74" spans="1:9" ht="27.75" customHeight="1">
      <c r="A74" s="106" t="s">
        <v>75</v>
      </c>
      <c r="B74" s="106"/>
      <c r="C74" s="107"/>
      <c r="D74" s="107"/>
      <c r="E74" s="107"/>
      <c r="F74" s="107"/>
      <c r="G74" s="107"/>
      <c r="H74" s="106"/>
      <c r="I74" s="108"/>
    </row>
    <row r="75" spans="1:9" ht="15">
      <c r="A75" s="109"/>
      <c r="B75" s="109"/>
      <c r="C75" s="109"/>
      <c r="D75" s="109"/>
      <c r="E75" s="109"/>
      <c r="F75" s="109"/>
      <c r="G75" s="109"/>
      <c r="H75" s="109"/>
      <c r="I75" s="109"/>
    </row>
    <row r="76" spans="1:9" ht="15">
      <c r="A76" s="109"/>
      <c r="B76" s="109"/>
      <c r="C76" s="109"/>
      <c r="D76" s="109"/>
      <c r="E76" s="109"/>
      <c r="F76" s="109"/>
      <c r="G76" s="109"/>
      <c r="H76" s="109"/>
      <c r="I76" s="109"/>
    </row>
    <row r="77" spans="1:9" ht="15">
      <c r="A77" s="109"/>
      <c r="B77" s="109"/>
      <c r="C77" s="109"/>
      <c r="D77" s="109"/>
      <c r="E77" s="109"/>
      <c r="F77" s="109"/>
      <c r="G77" s="109"/>
      <c r="H77" s="109"/>
      <c r="I77" s="109"/>
    </row>
    <row r="78" spans="1:9" ht="15">
      <c r="A78" s="109"/>
      <c r="B78" s="109"/>
      <c r="C78" s="109"/>
      <c r="D78" s="109"/>
      <c r="E78" s="109"/>
      <c r="F78" s="109"/>
      <c r="G78" s="109"/>
      <c r="H78" s="109"/>
      <c r="I78" s="109"/>
    </row>
    <row r="79" spans="1:9" ht="15">
      <c r="A79" s="109"/>
      <c r="B79" s="109"/>
      <c r="C79" s="109"/>
      <c r="D79" s="109"/>
      <c r="E79" s="109"/>
      <c r="F79" s="109"/>
      <c r="G79" s="109"/>
      <c r="H79" s="109"/>
      <c r="I79" s="109"/>
    </row>
    <row r="80" spans="1:9" ht="15">
      <c r="A80" s="109"/>
      <c r="B80" s="109"/>
      <c r="C80" s="109"/>
      <c r="D80" s="109"/>
      <c r="E80" s="109"/>
      <c r="F80" s="109"/>
      <c r="G80" s="109"/>
      <c r="H80" s="109"/>
      <c r="I80" s="109"/>
    </row>
    <row r="81" spans="1:9" ht="15.75" thickBot="1">
      <c r="A81" s="109"/>
      <c r="B81" s="109"/>
      <c r="C81" s="109"/>
      <c r="D81" s="118"/>
      <c r="E81" s="118"/>
      <c r="F81" s="118"/>
      <c r="G81" s="118"/>
      <c r="H81" s="109"/>
      <c r="I81" s="109"/>
    </row>
    <row r="82" spans="1:9" ht="15" customHeight="1" thickBot="1">
      <c r="A82" s="124"/>
      <c r="B82" s="125"/>
      <c r="C82" s="125"/>
      <c r="D82" s="119" t="s">
        <v>10</v>
      </c>
      <c r="E82" s="120"/>
      <c r="F82" s="120"/>
      <c r="G82" s="121"/>
      <c r="H82" s="130"/>
      <c r="I82" s="131"/>
    </row>
    <row r="83" spans="1:9" ht="15" customHeight="1">
      <c r="A83" s="126"/>
      <c r="B83" s="127"/>
      <c r="C83" s="127"/>
      <c r="D83" s="77" t="s">
        <v>13</v>
      </c>
      <c r="E83" s="77" t="s">
        <v>14</v>
      </c>
      <c r="F83" s="78" t="s">
        <v>15</v>
      </c>
      <c r="G83" s="77" t="s">
        <v>16</v>
      </c>
      <c r="H83" s="132"/>
      <c r="I83" s="133"/>
    </row>
    <row r="84" spans="1:9" ht="15.75">
      <c r="A84" s="126"/>
      <c r="B84" s="127"/>
      <c r="C84" s="127"/>
      <c r="D84" s="104">
        <f>SUM(D9:D53)</f>
        <v>0</v>
      </c>
      <c r="E84" s="105">
        <f>SUM(E9:E53)</f>
        <v>0</v>
      </c>
      <c r="F84" s="114">
        <f>SUM(F9:F53)</f>
        <v>0</v>
      </c>
      <c r="G84" s="116">
        <f>SUM(G9:G12,G14,G16:G17,G19,G21,G23,G25:G26,G28:G34,G36:G40,G42:G53)</f>
        <v>128</v>
      </c>
      <c r="H84" s="132"/>
      <c r="I84" s="133"/>
    </row>
    <row r="85" spans="1:9" ht="15.75">
      <c r="A85" s="126"/>
      <c r="B85" s="127"/>
      <c r="C85" s="127"/>
      <c r="D85" s="112">
        <f>SUM(D84:E84)</f>
        <v>0</v>
      </c>
      <c r="E85" s="113"/>
      <c r="F85" s="115"/>
      <c r="G85" s="117"/>
      <c r="H85" s="132"/>
      <c r="I85" s="133"/>
    </row>
    <row r="86" spans="1:9" ht="18">
      <c r="A86" s="126"/>
      <c r="B86" s="127"/>
      <c r="C86" s="127"/>
      <c r="D86" s="122" t="s">
        <v>76</v>
      </c>
      <c r="E86" s="123"/>
      <c r="F86" s="110">
        <f>SUM(D84,E84,F84,G84)</f>
        <v>128</v>
      </c>
      <c r="G86" s="111"/>
      <c r="H86" s="132"/>
      <c r="I86" s="133"/>
    </row>
    <row r="87" spans="1:9" ht="15" thickBot="1">
      <c r="A87" s="128"/>
      <c r="B87" s="129"/>
      <c r="C87" s="129"/>
      <c r="D87" s="75" t="s">
        <v>77</v>
      </c>
      <c r="E87" s="37"/>
      <c r="F87" s="38"/>
      <c r="G87" s="76">
        <v>128</v>
      </c>
      <c r="H87" s="134"/>
      <c r="I87" s="135"/>
    </row>
  </sheetData>
  <sheetProtection algorithmName="SHA-512" hashValue="9qT5eOM5F0hHt9JSgSUP8dhrvAcstXhlHqe917o2/d8BOFO47LXC/yo5u4WzYhK3rQSMh3YVrKgW3Ro4f3esJg==" saltValue="NSig9jun8AbhMCfoim6vIg==" spinCount="100000" sheet="1" objects="1" scenarios="1" formatCells="0" formatColumns="0" formatRows="0" insertRows="0" insertHyperlinks="0"/>
  <protectedRanges>
    <protectedRange sqref="B2:E4 H2:I2 I3:I4" name="Student Info"/>
    <protectedRange sqref="G9:G12 G14 G16:G17 G19 G21 G23 G25:G26" name="GLACC"/>
    <protectedRange sqref="B28:I34 A36:I40" name="Requirements"/>
    <protectedRange sqref="A42:A53 D42:F53 I42:I53" name="Open Electives"/>
    <protectedRange sqref="I55:I56 I58:I73 A75:I81" name="Advising"/>
    <protectedRange sqref="B9:B12 B14 B16:B17 B19 B21 B23 B25:B26 B28:B34 B36:B40 B42:B53 B55:B56 H9:H12 H14 H16:H17 H19 H21 H23 H25:H26 H28:H34 H36:H40 H42:H53" name="Select Term"/>
    <protectedRange sqref="C9:C12 C14 C16:C17 C19 C21 C23 C25:C26 C28:C34 C36:C40 C42:C53" name="Select Grade"/>
    <protectedRange sqref="B58:B73" name="Select Year"/>
  </protectedRanges>
  <mergeCells count="41">
    <mergeCell ref="B2:E2"/>
    <mergeCell ref="B3:E3"/>
    <mergeCell ref="B4:E4"/>
    <mergeCell ref="A13:I13"/>
    <mergeCell ref="A18:I18"/>
    <mergeCell ref="A8:I8"/>
    <mergeCell ref="A15:I15"/>
    <mergeCell ref="D5:G5"/>
    <mergeCell ref="H5:H6"/>
    <mergeCell ref="A27:I27"/>
    <mergeCell ref="A41:I41"/>
    <mergeCell ref="A35:I35"/>
    <mergeCell ref="A1:I1"/>
    <mergeCell ref="F2:G2"/>
    <mergeCell ref="H2:I2"/>
    <mergeCell ref="A7:I7"/>
    <mergeCell ref="A20:I20"/>
    <mergeCell ref="A22:I22"/>
    <mergeCell ref="A24:I24"/>
    <mergeCell ref="F3:H3"/>
    <mergeCell ref="F4:H4"/>
    <mergeCell ref="A5:A6"/>
    <mergeCell ref="B5:B6"/>
    <mergeCell ref="C5:C6"/>
    <mergeCell ref="I5:I6"/>
    <mergeCell ref="A80:I80"/>
    <mergeCell ref="F86:G86"/>
    <mergeCell ref="D85:E85"/>
    <mergeCell ref="F84:F85"/>
    <mergeCell ref="G84:G85"/>
    <mergeCell ref="A81:I81"/>
    <mergeCell ref="D82:G82"/>
    <mergeCell ref="D86:E86"/>
    <mergeCell ref="A82:C87"/>
    <mergeCell ref="H82:I87"/>
    <mergeCell ref="A74:I74"/>
    <mergeCell ref="A75:I75"/>
    <mergeCell ref="A76:I76"/>
    <mergeCell ref="A77:I77"/>
    <mergeCell ref="A79:I79"/>
    <mergeCell ref="A78:I78"/>
  </mergeCells>
  <phoneticPr fontId="2" type="noConversion"/>
  <conditionalFormatting sqref="A9">
    <cfRule type="cellIs" dxfId="20" priority="12" operator="equal">
      <formula>"Course type CCI (FirstBridge)"</formula>
    </cfRule>
    <cfRule type="cellIs" dxfId="19" priority="68" operator="equal">
      <formula>"Course type CCI (FirstBridge)"</formula>
    </cfRule>
  </conditionalFormatting>
  <conditionalFormatting sqref="G87">
    <cfRule type="containsText" dxfId="18" priority="36" operator="containsText" text="su">
      <formula>NOT(ISERROR(SEARCH("su",G87)))</formula>
    </cfRule>
    <cfRule type="containsText" dxfId="17" priority="37" operator="containsText" text="s2">
      <formula>NOT(ISERROR(SEARCH("s2",G87)))</formula>
    </cfRule>
    <cfRule type="containsText" dxfId="16" priority="38" operator="containsText" text="f">
      <formula>NOT(ISERROR(SEARCH("f",G87)))</formula>
    </cfRule>
  </conditionalFormatting>
  <conditionalFormatting sqref="A10">
    <cfRule type="cellIs" dxfId="15" priority="11" operator="equal">
      <formula>"Course type CCI (FirstBridge)"</formula>
    </cfRule>
  </conditionalFormatting>
  <conditionalFormatting sqref="A11">
    <cfRule type="cellIs" dxfId="14" priority="10" operator="equal">
      <formula>"Course type CCI"</formula>
    </cfRule>
  </conditionalFormatting>
  <conditionalFormatting sqref="A12">
    <cfRule type="cellIs" dxfId="13" priority="9" operator="equal">
      <formula>"Course type CCI: at least one course @ AUP (transfer students)"</formula>
    </cfRule>
  </conditionalFormatting>
  <conditionalFormatting sqref="A14">
    <cfRule type="cellIs" dxfId="12" priority="8" operator="equal">
      <formula>"Course type CCX or completion of GPS Program"</formula>
    </cfRule>
  </conditionalFormatting>
  <conditionalFormatting sqref="A19">
    <cfRule type="cellIs" dxfId="11" priority="7" operator="equal">
      <formula>"Course type CCD"</formula>
    </cfRule>
  </conditionalFormatting>
  <conditionalFormatting sqref="A21">
    <cfRule type="cellIs" dxfId="10" priority="6" operator="equal">
      <formula>"Course type CCM"</formula>
    </cfRule>
  </conditionalFormatting>
  <conditionalFormatting sqref="A23">
    <cfRule type="cellIs" dxfId="9" priority="5" operator="equal">
      <formula>"Any course coded CCS (must enroll in 4CR lecture AND associated 0CR lab)"</formula>
    </cfRule>
  </conditionalFormatting>
  <conditionalFormatting sqref="A36">
    <cfRule type="cellIs" dxfId="8" priority="3" operator="equal">
      <formula>"AH3xxx"</formula>
    </cfRule>
  </conditionalFormatting>
  <conditionalFormatting sqref="A37:A38">
    <cfRule type="cellIs" dxfId="7" priority="2" operator="equal">
      <formula>"AH3xxx"</formula>
    </cfRule>
  </conditionalFormatting>
  <conditionalFormatting sqref="A39:A40">
    <cfRule type="cellIs" dxfId="6" priority="1" operator="equal">
      <formula>"AHxxxx"</formula>
    </cfRule>
  </conditionalFormatting>
  <dataValidations xWindow="266" yWindow="665" count="29">
    <dataValidation allowBlank="1" showInputMessage="1" showErrorMessage="1" promptTitle="Course type CCI " prompt=" FirstBridge (if not a transfer student)" sqref="A10" xr:uid="{00000000-0002-0000-0000-000000000000}"/>
    <dataValidation allowBlank="1" showInputMessage="1" showErrorMessage="1" promptTitle="Course type CCI" prompt=" " sqref="A11" xr:uid="{00000000-0002-0000-0000-000001000000}"/>
    <dataValidation allowBlank="1" showInputMessage="1" showErrorMessage="1" promptTitle="Course type CCI" prompt="at least one course @ AUP (transfer students)" sqref="A12" xr:uid="{00000000-0002-0000-0000-000002000000}"/>
    <dataValidation allowBlank="1" showInputMessage="1" showErrorMessage="1" promptTitle="Course type CCD" prompt=" " sqref="A19" xr:uid="{00000000-0002-0000-0000-000003000000}"/>
    <dataValidation allowBlank="1" showInputMessage="1" showErrorMessage="1" promptTitle="Course type CCM" prompt=" " sqref="A21" xr:uid="{00000000-0002-0000-0000-000004000000}"/>
    <dataValidation allowBlank="1" showInputMessage="1" showErrorMessage="1" promptTitle="Any course coded CCS " prompt="(must enroll in 4CR lecture AND associated 0CR lab)" sqref="A23" xr:uid="{00000000-0002-0000-0000-000005000000}"/>
    <dataValidation allowBlank="1" showInputMessage="1" showErrorMessage="1" promptTitle="Course type CCI " prompt=" FirstBridge (if not transfer a student)" sqref="A9" xr:uid="{00000000-0002-0000-0000-000006000000}"/>
    <dataValidation allowBlank="1" showInputMessage="1" showErrorMessage="1" promptTitle="Course type CCX" prompt="or completion of GPS Program" sqref="A14" xr:uid="{00000000-0002-0000-0000-000007000000}"/>
    <dataValidation allowBlank="1" showInputMessage="1" showErrorMessage="1" promptTitle="Must be at 3000 level" prompt=" AH3xxx" sqref="A36:A38" xr:uid="{00000000-0002-0000-0000-000008000000}"/>
    <dataValidation allowBlank="1" showInputMessage="1" showErrorMessage="1" promptTitle="INSERT ROWS ABOVE" prompt="if double majoring or minoring" sqref="A41:I41" xr:uid="{00000000-0002-0000-0000-000009000000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8" xr:uid="{2853D5D8-4E1F-48C4-A56A-AFB2BE9DBD16}"/>
    <dataValidation allowBlank="1" showInputMessage="1" showErrorMessage="1" promptTitle="Open to all students" prompt="Sign up via Engage or register via your portal._x000a_(GPS1000) Workshop meets only once for 80 minutes in the ACE Center." sqref="A59" xr:uid="{9617B7A7-8225-4A27-BBA3-0BCA4CAB7297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0" xr:uid="{A21CAAA4-1030-4034-B7E3-FE5966E26066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7" xr:uid="{466F3D36-32B5-4E31-A0D3-D226AC07F439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5" xr:uid="{00000000-0002-0000-0000-000011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69" xr:uid="{6690562E-6B19-4CFB-8DCA-F37A51931229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2" xr:uid="{9E4B8D6B-F7B1-4F78-9695-2647152DE37F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6" xr:uid="{00000000-0002-0000-0000-000017000000}"/>
    <dataValidation allowBlank="1" showInputMessage="1" showErrorMessage="1" promptTitle="Any AH course" prompt="AHxxxx" sqref="A39:A40" xr:uid="{00000000-0002-0000-0000-000018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4" xr:uid="{9AA6A4D2-61E3-42FC-BB79-2CA09C1E6C2A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2602A37A-9626-49EA-889B-1BFBAFBD82A2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3 A70" xr:uid="{6CCE2195-4C33-49EC-9042-70092E7B1CE0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1 A66" xr:uid="{7CA81EB7-C264-452D-A386-A181F55197B5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5" xr:uid="{CE96D4D7-96FF-474E-8D44-334C7C6860A2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1" xr:uid="{A1A006B0-8A41-42DB-BC1E-33FC9FA159F3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2" xr:uid="{C7EAC030-EAF5-4156-85CE-929009D87B17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" sqref="A63" xr:uid="{227FA1E7-52E9-41B0-9370-55909A1DF097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8" xr:uid="{6FFA78EC-0040-4669-B8E6-4331D62AAD02}"/>
    <dataValidation allowBlank="1" showInputMessage="1" showErrorMessage="1" promptTitle="Open to all" prompt="Focus on: Mission, strengths, growth, networking, &amp; personal value proposition._x000a_Sign up via Engage (https://aup.campuslabs.com/engage/events) or register via your portal (GPS3000). Workshop meets only once for one class period (80min) in the ACE Center." sqref="A63" xr:uid="{2B454F87-55FE-4340-9495-468E799EB5C3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66" yWindow="665" count="3">
        <x14:dataValidation type="list" allowBlank="1" showInputMessage="1" showErrorMessage="1" xr:uid="{B4235BE7-A3CD-4F59-8807-08178D14E07A}">
          <x14:formula1>
            <xm:f>Lists!$E$2:$E$20</xm:f>
          </x14:formula1>
          <xm:sqref>C9:C12 C14 C16:C17 C19 C21 C23 C25:C26 C28:C34 C36:C40 C42:C53</xm:sqref>
        </x14:dataValidation>
        <x14:dataValidation type="list" allowBlank="1" showInputMessage="1" showErrorMessage="1" xr:uid="{57642719-41A3-4F9B-8412-35D3F8567510}">
          <x14:formula1>
            <xm:f>Lists!$C$2:$C$5</xm:f>
          </x14:formula1>
          <xm:sqref>B58:B73</xm:sqref>
        </x14:dataValidation>
        <x14:dataValidation type="list" allowBlank="1" showInputMessage="1" showErrorMessage="1" xr:uid="{15F0D4B8-7E2A-4E4D-A0A0-08EA7C6197D7}">
          <x14:formula1>
            <xm:f>Lists!$A$2:$A$38</xm:f>
          </x14:formula1>
          <xm:sqref>B9:B12 B14 B16:B17 B19 B21 B23 B25:B26 B28:B34 B36:B40 B42:B53 B55:B56 H42:H53 H36:H40 H28:H34 H25:H26 H23 H21 H19 H16:H17 H14 H9:H12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325E-2A35-4615-ADF6-AE7CDF2DA87B}">
  <sheetPr>
    <pageSetUpPr fitToPage="1"/>
  </sheetPr>
  <dimension ref="A1:L48"/>
  <sheetViews>
    <sheetView zoomScale="88" zoomScaleNormal="100" workbookViewId="0">
      <selection activeCell="D18" sqref="D18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43" t="s">
        <v>78</v>
      </c>
      <c r="B1" s="181"/>
      <c r="C1" s="181"/>
      <c r="D1" s="181"/>
      <c r="E1" s="182"/>
    </row>
    <row r="2" spans="1:12" s="12" customFormat="1" ht="23.1" customHeight="1" thickBot="1">
      <c r="A2" s="122" t="s">
        <v>79</v>
      </c>
      <c r="B2" s="123"/>
      <c r="C2" s="183" t="s">
        <v>80</v>
      </c>
      <c r="D2" s="184"/>
      <c r="E2" s="185"/>
      <c r="F2" s="13"/>
    </row>
    <row r="3" spans="1:12" s="12" customFormat="1" ht="24.95" customHeight="1" thickBot="1">
      <c r="A3" s="186" t="s">
        <v>81</v>
      </c>
      <c r="B3" s="187"/>
      <c r="C3" s="188" t="s">
        <v>82</v>
      </c>
      <c r="D3" s="189"/>
      <c r="E3" s="190"/>
      <c r="F3" s="13"/>
    </row>
    <row r="4" spans="1:12" ht="35.85" customHeight="1" thickBot="1">
      <c r="A4" s="94" t="s">
        <v>83</v>
      </c>
      <c r="B4" s="77" t="s">
        <v>84</v>
      </c>
      <c r="C4" s="77" t="s">
        <v>11</v>
      </c>
      <c r="D4" s="93" t="s">
        <v>85</v>
      </c>
      <c r="E4" s="93" t="s">
        <v>86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>
      <c r="A5" s="191" t="s">
        <v>87</v>
      </c>
      <c r="B5" s="192"/>
      <c r="C5" s="192"/>
      <c r="D5" s="193"/>
      <c r="E5" s="85" t="s">
        <v>88</v>
      </c>
      <c r="F5" s="12"/>
      <c r="G5" s="12"/>
      <c r="H5" s="12"/>
    </row>
    <row r="6" spans="1:12" ht="14.1" customHeight="1">
      <c r="A6" s="92" t="s">
        <v>89</v>
      </c>
      <c r="B6" s="88"/>
      <c r="C6" s="16" t="s">
        <v>20</v>
      </c>
      <c r="D6" s="89"/>
      <c r="E6" t="s">
        <v>90</v>
      </c>
      <c r="F6" s="12"/>
      <c r="G6" s="12"/>
      <c r="H6" s="12"/>
    </row>
    <row r="7" spans="1:12" ht="14.1" customHeight="1">
      <c r="A7" s="91" t="s">
        <v>91</v>
      </c>
      <c r="B7" s="88"/>
      <c r="C7" s="16" t="s">
        <v>20</v>
      </c>
      <c r="D7" s="89"/>
      <c r="E7" t="s">
        <v>92</v>
      </c>
      <c r="F7" s="12"/>
      <c r="G7" s="12"/>
      <c r="H7" s="12"/>
    </row>
    <row r="8" spans="1:12" ht="15">
      <c r="A8" s="90" t="s">
        <v>93</v>
      </c>
      <c r="B8" s="88"/>
      <c r="C8" s="16" t="s">
        <v>20</v>
      </c>
      <c r="D8" s="89"/>
      <c r="E8" t="s">
        <v>94</v>
      </c>
    </row>
    <row r="9" spans="1:12" s="15" customFormat="1" ht="21" customHeight="1">
      <c r="A9" s="175" t="s">
        <v>95</v>
      </c>
      <c r="B9" s="176"/>
      <c r="C9" s="176"/>
      <c r="D9" s="177"/>
      <c r="E9" t="s">
        <v>96</v>
      </c>
    </row>
    <row r="10" spans="1:12" ht="15">
      <c r="A10" s="39" t="s">
        <v>97</v>
      </c>
      <c r="B10" s="88"/>
      <c r="C10" s="16" t="s">
        <v>20</v>
      </c>
      <c r="D10" s="11"/>
      <c r="E10" t="s">
        <v>98</v>
      </c>
    </row>
    <row r="11" spans="1:12" ht="14.1" customHeight="1">
      <c r="A11" s="39" t="s">
        <v>99</v>
      </c>
      <c r="B11" s="88"/>
      <c r="C11" s="16" t="s">
        <v>20</v>
      </c>
      <c r="D11" s="11"/>
      <c r="E11" t="s">
        <v>100</v>
      </c>
    </row>
    <row r="12" spans="1:12" ht="12.6" customHeight="1">
      <c r="A12" s="39" t="s">
        <v>101</v>
      </c>
      <c r="B12" s="88"/>
      <c r="C12" s="16" t="s">
        <v>20</v>
      </c>
      <c r="D12" s="11"/>
      <c r="E12" t="s">
        <v>102</v>
      </c>
    </row>
    <row r="13" spans="1:12" ht="15">
      <c r="A13" s="39" t="s">
        <v>103</v>
      </c>
      <c r="B13" s="88"/>
      <c r="C13" s="16" t="s">
        <v>20</v>
      </c>
      <c r="D13" s="11"/>
      <c r="E13" t="s">
        <v>104</v>
      </c>
    </row>
    <row r="14" spans="1:12" ht="15">
      <c r="A14" s="39" t="s">
        <v>105</v>
      </c>
      <c r="B14" s="88"/>
      <c r="C14" s="16" t="s">
        <v>20</v>
      </c>
      <c r="D14" s="11"/>
      <c r="E14" t="s">
        <v>106</v>
      </c>
    </row>
    <row r="15" spans="1:12" ht="15">
      <c r="A15" s="39" t="s">
        <v>107</v>
      </c>
      <c r="B15" s="88"/>
      <c r="C15" s="16" t="s">
        <v>20</v>
      </c>
      <c r="D15" s="11"/>
      <c r="E15" t="s">
        <v>108</v>
      </c>
    </row>
    <row r="16" spans="1:12" s="15" customFormat="1" ht="40.5" customHeight="1">
      <c r="A16" s="178" t="s">
        <v>109</v>
      </c>
      <c r="B16" s="179"/>
      <c r="C16" s="179"/>
      <c r="D16" s="180"/>
      <c r="E16"/>
    </row>
    <row r="17" spans="1:5" ht="15">
      <c r="A17" s="39" t="s">
        <v>110</v>
      </c>
      <c r="B17" s="88"/>
      <c r="C17" s="16" t="s">
        <v>20</v>
      </c>
      <c r="D17" s="11"/>
      <c r="E17" s="85" t="s">
        <v>111</v>
      </c>
    </row>
    <row r="18" spans="1:5" ht="15">
      <c r="A18" s="39" t="s">
        <v>112</v>
      </c>
      <c r="B18" s="88"/>
      <c r="C18" s="16" t="s">
        <v>20</v>
      </c>
      <c r="D18" s="11"/>
      <c r="E18" t="s">
        <v>113</v>
      </c>
    </row>
    <row r="19" spans="1:5" ht="15">
      <c r="A19" s="39" t="s">
        <v>114</v>
      </c>
      <c r="B19" s="88"/>
      <c r="C19" s="16" t="s">
        <v>20</v>
      </c>
      <c r="D19" s="11"/>
      <c r="E19" t="s">
        <v>115</v>
      </c>
    </row>
    <row r="20" spans="1:5" ht="14.25" customHeight="1">
      <c r="A20" s="39" t="s">
        <v>116</v>
      </c>
      <c r="B20" s="88"/>
      <c r="C20" s="16" t="s">
        <v>20</v>
      </c>
      <c r="D20" s="11"/>
      <c r="E20" t="s">
        <v>117</v>
      </c>
    </row>
    <row r="21" spans="1:5" ht="14.25" customHeight="1">
      <c r="A21" s="39" t="s">
        <v>118</v>
      </c>
      <c r="B21" s="88"/>
      <c r="C21" s="16" t="s">
        <v>20</v>
      </c>
      <c r="D21" s="11"/>
      <c r="E21" t="s">
        <v>119</v>
      </c>
    </row>
    <row r="22" spans="1:5" ht="14.25" customHeight="1">
      <c r="A22" s="39" t="s">
        <v>120</v>
      </c>
      <c r="B22" s="88"/>
      <c r="C22" s="16" t="s">
        <v>20</v>
      </c>
      <c r="D22" s="11"/>
      <c r="E22" t="s">
        <v>121</v>
      </c>
    </row>
    <row r="23" spans="1:5">
      <c r="E23" t="s">
        <v>122</v>
      </c>
    </row>
    <row r="24" spans="1:5" ht="15.75">
      <c r="A24" s="87"/>
      <c r="E24" t="s">
        <v>123</v>
      </c>
    </row>
    <row r="25" spans="1:5">
      <c r="A25" s="86"/>
      <c r="E25"/>
    </row>
    <row r="26" spans="1:5">
      <c r="A26" s="84"/>
      <c r="E26" s="85" t="s">
        <v>124</v>
      </c>
    </row>
    <row r="27" spans="1:5">
      <c r="A27" s="84"/>
      <c r="E27" t="s">
        <v>125</v>
      </c>
    </row>
    <row r="28" spans="1:5">
      <c r="A28" s="84"/>
      <c r="E28" t="s">
        <v>126</v>
      </c>
    </row>
    <row r="29" spans="1:5">
      <c r="A29" s="84"/>
      <c r="E29" t="s">
        <v>127</v>
      </c>
    </row>
    <row r="30" spans="1:5">
      <c r="A30" s="84"/>
      <c r="E30" t="s">
        <v>128</v>
      </c>
    </row>
    <row r="31" spans="1:5">
      <c r="A31" s="84"/>
      <c r="E31" t="s">
        <v>129</v>
      </c>
    </row>
    <row r="32" spans="1:5">
      <c r="A32" s="84"/>
      <c r="E32" t="s">
        <v>130</v>
      </c>
    </row>
    <row r="33" spans="1:5">
      <c r="A33" s="86"/>
      <c r="E33" t="s">
        <v>131</v>
      </c>
    </row>
    <row r="34" spans="1:5">
      <c r="A34" s="84"/>
      <c r="E34" t="s">
        <v>132</v>
      </c>
    </row>
    <row r="35" spans="1:5">
      <c r="A35" s="84"/>
      <c r="E35" t="s">
        <v>133</v>
      </c>
    </row>
    <row r="36" spans="1:5">
      <c r="A36" s="84"/>
      <c r="E36" t="s">
        <v>134</v>
      </c>
    </row>
    <row r="37" spans="1:5">
      <c r="A37" s="84"/>
      <c r="E37" t="s">
        <v>135</v>
      </c>
    </row>
    <row r="38" spans="1:5">
      <c r="A38" s="84"/>
      <c r="E38" t="s">
        <v>136</v>
      </c>
    </row>
    <row r="39" spans="1:5">
      <c r="A39" s="84"/>
      <c r="E39" t="s">
        <v>137</v>
      </c>
    </row>
    <row r="40" spans="1:5">
      <c r="A40" s="84"/>
      <c r="E40" t="s">
        <v>138</v>
      </c>
    </row>
    <row r="41" spans="1:5">
      <c r="A41" s="84"/>
      <c r="E41"/>
    </row>
    <row r="42" spans="1:5">
      <c r="A42" s="84"/>
      <c r="E42" s="85" t="s">
        <v>139</v>
      </c>
    </row>
    <row r="43" spans="1:5">
      <c r="A43" s="84"/>
      <c r="E43" t="s">
        <v>140</v>
      </c>
    </row>
    <row r="44" spans="1:5">
      <c r="A44" s="84"/>
      <c r="E44" t="s">
        <v>141</v>
      </c>
    </row>
    <row r="45" spans="1:5">
      <c r="E45" t="s">
        <v>142</v>
      </c>
    </row>
    <row r="46" spans="1:5">
      <c r="E46" t="s">
        <v>143</v>
      </c>
    </row>
    <row r="47" spans="1:5">
      <c r="E47" t="s">
        <v>144</v>
      </c>
    </row>
    <row r="48" spans="1:5">
      <c r="E48" t="s">
        <v>138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allowBlank="1" showInputMessage="1" showErrorMessage="1" promptTitle="Course type CCX" prompt="or completion of GPS Program" sqref="A10" xr:uid="{BFFD8E95-230C-429A-8979-51417034AC5D}"/>
    <dataValidation allowBlank="1" showInputMessage="1" showErrorMessage="1" promptTitle="Course type CCI " prompt=" FirstBridge (if not transfer a student)" sqref="A6" xr:uid="{706B3E15-4FBB-48A4-918E-B96E98D281D4}"/>
    <dataValidation allowBlank="1" showInputMessage="1" showErrorMessage="1" promptTitle="Course type CCM" prompt=" " sqref="A14:A15" xr:uid="{7B935B7E-DBD6-4F0C-B3EB-5C1EF971B276}"/>
    <dataValidation allowBlank="1" showInputMessage="1" showErrorMessage="1" promptTitle="Course type CCD" prompt=" " sqref="A13" xr:uid="{C731C431-1660-4BCB-A183-81DB66DC4469}"/>
    <dataValidation allowBlank="1" showInputMessage="1" showErrorMessage="1" promptTitle="Course type CCI" prompt=" " sqref="A8" xr:uid="{39564538-A685-46CB-8955-AF56F66913A1}"/>
    <dataValidation allowBlank="1" showInputMessage="1" showErrorMessage="1" promptTitle="Course type CCI " prompt=" FirstBridge (if not a transfer student)" sqref="A7" xr:uid="{19A9F900-1678-4A3B-A689-BEAFDDFD7456}"/>
    <dataValidation type="list" allowBlank="1" showInputMessage="1" showErrorMessage="1" sqref="A17:A18" xr:uid="{D7B5A40C-3F65-420D-B5DA-EBC55A4845DE}">
      <formula1>$E$6:$E$15</formula1>
    </dataValidation>
    <dataValidation type="list" allowBlank="1" showInputMessage="1" showErrorMessage="1" sqref="A19" xr:uid="{FFC34D12-949F-430E-B7EF-87A2BC780DC6}">
      <formula1>$E$18:$E$24</formula1>
    </dataValidation>
    <dataValidation type="list" allowBlank="1" showInputMessage="1" showErrorMessage="1" sqref="A20:A21" xr:uid="{28FCDF9B-E85B-4242-B03F-3AC0A81D13FE}">
      <formula1>$E$27:$E$40</formula1>
    </dataValidation>
    <dataValidation type="list" allowBlank="1" showInputMessage="1" showErrorMessage="1" sqref="A22" xr:uid="{4F2FAC61-1DB7-43F1-83E9-F66F80F06969}">
      <formula1>$E$43:$E$48</formula1>
    </dataValidation>
  </dataValidations>
  <hyperlinks>
    <hyperlink ref="C2" r:id="rId1" location="/ " xr:uid="{BD22C69B-E999-46FB-80B6-ED0E3DC7A271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5</xdr:row>
                    <xdr:rowOff>161925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6</xdr:row>
                    <xdr:rowOff>161925</xdr:rowOff>
                  </from>
                  <to>
                    <xdr:col>2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9</xdr:row>
                    <xdr:rowOff>161925</xdr:rowOff>
                  </from>
                  <to>
                    <xdr:col>2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10</xdr:row>
                    <xdr:rowOff>161925</xdr:rowOff>
                  </from>
                  <to>
                    <xdr:col>2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11</xdr:row>
                    <xdr:rowOff>161925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12</xdr:row>
                    <xdr:rowOff>161925</xdr:rowOff>
                  </from>
                  <to>
                    <xdr:col>2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13</xdr:row>
                    <xdr:rowOff>161925</xdr:rowOff>
                  </from>
                  <to>
                    <xdr:col>2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18</xdr:row>
                    <xdr:rowOff>161925</xdr:rowOff>
                  </from>
                  <to>
                    <xdr:col>2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161925</xdr:rowOff>
                  </from>
                  <to>
                    <xdr:col>2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20</xdr:row>
                    <xdr:rowOff>161925</xdr:rowOff>
                  </from>
                  <to>
                    <xdr:col>2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16</xdr:row>
                    <xdr:rowOff>161925</xdr:rowOff>
                  </from>
                  <to>
                    <xdr:col>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15</xdr:row>
                    <xdr:rowOff>342900</xdr:rowOff>
                  </from>
                  <to>
                    <xdr:col>2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4</xdr:row>
                    <xdr:rowOff>333375</xdr:rowOff>
                  </from>
                  <to>
                    <xdr:col>2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C842AE6D-EA75-4004-967D-1EF730F8B3FE}">
          <x14:formula1>
            <xm:f>Lists!$A$2:$A$38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54"/>
  <sheetViews>
    <sheetView topLeftCell="A2" workbookViewId="0">
      <selection activeCell="A28" sqref="A28"/>
    </sheetView>
  </sheetViews>
  <sheetFormatPr defaultColWidth="9.140625" defaultRowHeight="12.75"/>
  <cols>
    <col min="1" max="1" width="169.140625" customWidth="1"/>
  </cols>
  <sheetData>
    <row r="1" spans="1:1" ht="20.25">
      <c r="A1" s="71" t="s">
        <v>145</v>
      </c>
    </row>
    <row r="2" spans="1:1">
      <c r="A2" s="72"/>
    </row>
    <row r="3" spans="1:1" ht="25.5">
      <c r="A3" s="73" t="s">
        <v>146</v>
      </c>
    </row>
    <row r="4" spans="1:1">
      <c r="A4" s="73"/>
    </row>
    <row r="5" spans="1:1">
      <c r="A5" s="79" t="s">
        <v>147</v>
      </c>
    </row>
    <row r="6" spans="1:1">
      <c r="A6" s="73" t="s">
        <v>148</v>
      </c>
    </row>
    <row r="7" spans="1:1">
      <c r="A7" s="73" t="s">
        <v>149</v>
      </c>
    </row>
    <row r="8" spans="1:1">
      <c r="A8" s="73"/>
    </row>
    <row r="9" spans="1:1">
      <c r="A9" s="79" t="s">
        <v>150</v>
      </c>
    </row>
    <row r="10" spans="1:1">
      <c r="A10" s="73"/>
    </row>
    <row r="11" spans="1:1">
      <c r="A11" s="73"/>
    </row>
    <row r="12" spans="1:1">
      <c r="A12" s="73"/>
    </row>
    <row r="13" spans="1:1">
      <c r="A13" s="73"/>
    </row>
    <row r="14" spans="1:1">
      <c r="A14" s="73"/>
    </row>
    <row r="15" spans="1:1">
      <c r="A15" s="73"/>
    </row>
    <row r="16" spans="1:1">
      <c r="A16" s="73"/>
    </row>
    <row r="17" spans="1:1">
      <c r="A17" s="73"/>
    </row>
    <row r="18" spans="1:1">
      <c r="A18" s="73"/>
    </row>
    <row r="19" spans="1:1">
      <c r="A19" s="73"/>
    </row>
    <row r="20" spans="1:1">
      <c r="A20" s="73"/>
    </row>
    <row r="21" spans="1:1">
      <c r="A21" s="73"/>
    </row>
    <row r="22" spans="1:1">
      <c r="A22" s="73"/>
    </row>
    <row r="23" spans="1:1" ht="13.5" thickBot="1">
      <c r="A23" s="74"/>
    </row>
    <row r="24" spans="1:1" ht="20.25">
      <c r="A24" s="59" t="s">
        <v>151</v>
      </c>
    </row>
    <row r="25" spans="1:1">
      <c r="A25" s="60"/>
    </row>
    <row r="26" spans="1:1">
      <c r="A26" s="47" t="s">
        <v>152</v>
      </c>
    </row>
    <row r="27" spans="1:1">
      <c r="A27" s="48"/>
    </row>
    <row r="28" spans="1:1" ht="140.25">
      <c r="A28" s="49" t="s">
        <v>153</v>
      </c>
    </row>
    <row r="29" spans="1:1">
      <c r="A29" s="48"/>
    </row>
    <row r="30" spans="1:1">
      <c r="A30" s="49" t="s">
        <v>154</v>
      </c>
    </row>
    <row r="31" spans="1:1">
      <c r="A31" s="48"/>
    </row>
    <row r="32" spans="1:1" ht="102">
      <c r="A32" s="50" t="s">
        <v>155</v>
      </c>
    </row>
    <row r="33" spans="1:1">
      <c r="A33" s="46"/>
    </row>
    <row r="34" spans="1:1">
      <c r="A34" s="45"/>
    </row>
    <row r="35" spans="1:1">
      <c r="A35" s="51" t="s">
        <v>156</v>
      </c>
    </row>
    <row r="36" spans="1:1">
      <c r="A36" s="52"/>
    </row>
    <row r="37" spans="1:1">
      <c r="A37" s="53" t="s">
        <v>157</v>
      </c>
    </row>
    <row r="38" spans="1:1">
      <c r="A38" s="52"/>
    </row>
    <row r="39" spans="1:1" ht="89.25">
      <c r="A39" s="54" t="s">
        <v>158</v>
      </c>
    </row>
    <row r="40" spans="1:1">
      <c r="A40" s="46"/>
    </row>
    <row r="41" spans="1:1">
      <c r="A41" s="45"/>
    </row>
    <row r="42" spans="1:1">
      <c r="A42" s="55" t="s">
        <v>159</v>
      </c>
    </row>
    <row r="43" spans="1:1">
      <c r="A43" s="56"/>
    </row>
    <row r="44" spans="1:1" ht="25.5">
      <c r="A44" s="57" t="s">
        <v>160</v>
      </c>
    </row>
    <row r="45" spans="1:1">
      <c r="A45" s="56"/>
    </row>
    <row r="46" spans="1:1" ht="38.25">
      <c r="A46" s="57" t="s">
        <v>161</v>
      </c>
    </row>
    <row r="47" spans="1:1">
      <c r="A47" s="57"/>
    </row>
    <row r="48" spans="1:1" ht="12.6" customHeight="1">
      <c r="A48" s="57" t="s">
        <v>162</v>
      </c>
    </row>
    <row r="49" spans="1:1">
      <c r="A49" s="56"/>
    </row>
    <row r="50" spans="1:1" ht="25.5">
      <c r="A50" s="57" t="s">
        <v>163</v>
      </c>
    </row>
    <row r="51" spans="1:1" ht="15" customHeight="1">
      <c r="A51" s="56"/>
    </row>
    <row r="52" spans="1:1" ht="89.25" customHeight="1">
      <c r="A52" s="57" t="s">
        <v>164</v>
      </c>
    </row>
    <row r="53" spans="1:1">
      <c r="A53" s="56"/>
    </row>
    <row r="54" spans="1:1" ht="51.75" customHeight="1">
      <c r="A54" s="58" t="s">
        <v>165</v>
      </c>
    </row>
  </sheetData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38"/>
  <sheetViews>
    <sheetView workbookViewId="0">
      <selection activeCell="A2" sqref="A2"/>
    </sheetView>
  </sheetViews>
  <sheetFormatPr defaultColWidth="9.140625" defaultRowHeight="12.75"/>
  <sheetData>
    <row r="1" spans="1:5">
      <c r="A1" s="61" t="s">
        <v>166</v>
      </c>
      <c r="B1" s="61"/>
      <c r="C1" s="61" t="s">
        <v>167</v>
      </c>
      <c r="D1" s="62"/>
      <c r="E1" s="61" t="s">
        <v>168</v>
      </c>
    </row>
    <row r="2" spans="1:5">
      <c r="A2" s="1" t="s">
        <v>169</v>
      </c>
      <c r="C2" s="1" t="s">
        <v>170</v>
      </c>
      <c r="E2" t="s">
        <v>171</v>
      </c>
    </row>
    <row r="3" spans="1:5">
      <c r="A3" s="1" t="s">
        <v>172</v>
      </c>
      <c r="C3" s="1" t="s">
        <v>173</v>
      </c>
      <c r="E3" t="s">
        <v>174</v>
      </c>
    </row>
    <row r="4" spans="1:5">
      <c r="A4" s="1" t="s">
        <v>175</v>
      </c>
      <c r="C4" s="1" t="s">
        <v>176</v>
      </c>
      <c r="E4" t="s">
        <v>177</v>
      </c>
    </row>
    <row r="5" spans="1:5">
      <c r="A5" s="1" t="s">
        <v>178</v>
      </c>
      <c r="C5" s="1" t="s">
        <v>179</v>
      </c>
      <c r="E5" t="s">
        <v>180</v>
      </c>
    </row>
    <row r="6" spans="1:5">
      <c r="A6" s="1" t="s">
        <v>181</v>
      </c>
      <c r="C6" s="1"/>
      <c r="E6" t="s">
        <v>182</v>
      </c>
    </row>
    <row r="7" spans="1:5">
      <c r="A7" s="1" t="s">
        <v>183</v>
      </c>
      <c r="E7" t="s">
        <v>184</v>
      </c>
    </row>
    <row r="8" spans="1:5">
      <c r="A8" s="1" t="s">
        <v>185</v>
      </c>
      <c r="E8" t="s">
        <v>186</v>
      </c>
    </row>
    <row r="9" spans="1:5">
      <c r="A9" s="1" t="s">
        <v>187</v>
      </c>
      <c r="E9" t="s">
        <v>188</v>
      </c>
    </row>
    <row r="10" spans="1:5">
      <c r="A10" s="1" t="s">
        <v>189</v>
      </c>
      <c r="E10" t="s">
        <v>190</v>
      </c>
    </row>
    <row r="11" spans="1:5">
      <c r="A11" s="1" t="s">
        <v>191</v>
      </c>
      <c r="E11" t="s">
        <v>192</v>
      </c>
    </row>
    <row r="12" spans="1:5">
      <c r="A12" s="1" t="s">
        <v>193</v>
      </c>
      <c r="E12" t="s">
        <v>194</v>
      </c>
    </row>
    <row r="13" spans="1:5">
      <c r="A13" s="1" t="s">
        <v>195</v>
      </c>
      <c r="E13" t="s">
        <v>196</v>
      </c>
    </row>
    <row r="14" spans="1:5">
      <c r="A14" s="1" t="s">
        <v>197</v>
      </c>
      <c r="E14" t="s">
        <v>198</v>
      </c>
    </row>
    <row r="15" spans="1:5">
      <c r="A15" s="1" t="s">
        <v>199</v>
      </c>
      <c r="E15" t="s">
        <v>200</v>
      </c>
    </row>
    <row r="16" spans="1:5">
      <c r="A16" s="1" t="s">
        <v>201</v>
      </c>
      <c r="E16" t="s">
        <v>202</v>
      </c>
    </row>
    <row r="17" spans="1:5">
      <c r="A17" s="1" t="s">
        <v>203</v>
      </c>
      <c r="E17" t="s">
        <v>204</v>
      </c>
    </row>
    <row r="18" spans="1:5">
      <c r="A18" s="1" t="s">
        <v>205</v>
      </c>
      <c r="E18" t="s">
        <v>206</v>
      </c>
    </row>
    <row r="19" spans="1:5">
      <c r="A19" s="1" t="s">
        <v>207</v>
      </c>
      <c r="E19" t="s">
        <v>208</v>
      </c>
    </row>
    <row r="20" spans="1:5">
      <c r="A20" s="1" t="s">
        <v>209</v>
      </c>
      <c r="E20" t="s">
        <v>210</v>
      </c>
    </row>
    <row r="21" spans="1:5">
      <c r="A21" s="1" t="s">
        <v>211</v>
      </c>
    </row>
    <row r="22" spans="1:5">
      <c r="A22" s="1" t="s">
        <v>212</v>
      </c>
    </row>
    <row r="23" spans="1:5">
      <c r="A23" s="1" t="s">
        <v>213</v>
      </c>
    </row>
    <row r="24" spans="1:5">
      <c r="A24" s="1" t="s">
        <v>214</v>
      </c>
    </row>
    <row r="25" spans="1:5">
      <c r="A25" s="1" t="s">
        <v>215</v>
      </c>
    </row>
    <row r="26" spans="1:5">
      <c r="A26" s="1" t="s">
        <v>216</v>
      </c>
    </row>
    <row r="27" spans="1:5">
      <c r="A27" s="1" t="s">
        <v>217</v>
      </c>
    </row>
    <row r="28" spans="1:5">
      <c r="A28" s="1" t="s">
        <v>218</v>
      </c>
    </row>
    <row r="29" spans="1:5">
      <c r="A29" s="1" t="s">
        <v>219</v>
      </c>
    </row>
    <row r="30" spans="1:5">
      <c r="A30" s="1" t="s">
        <v>220</v>
      </c>
    </row>
    <row r="31" spans="1:5">
      <c r="A31" s="1" t="s">
        <v>221</v>
      </c>
    </row>
    <row r="32" spans="1:5">
      <c r="A32" s="1" t="s">
        <v>222</v>
      </c>
    </row>
    <row r="33" spans="1:1">
      <c r="A33" s="1" t="s">
        <v>223</v>
      </c>
    </row>
    <row r="34" spans="1:1">
      <c r="A34" s="1" t="s">
        <v>224</v>
      </c>
    </row>
    <row r="35" spans="1:1">
      <c r="A35" s="1" t="s">
        <v>225</v>
      </c>
    </row>
    <row r="36" spans="1:1">
      <c r="A36" s="1" t="s">
        <v>226</v>
      </c>
    </row>
    <row r="37" spans="1:1">
      <c r="A37" s="1" t="s">
        <v>227</v>
      </c>
    </row>
    <row r="38" spans="1:1">
      <c r="A38" s="1" t="s">
        <v>228</v>
      </c>
    </row>
  </sheetData>
  <sheetProtection algorithmName="SHA-512" hashValue="PrErlRkghvo6HOP3PjNolpAgGJbrutYYmxoizQ7gCM2arvJL8oqHIBEVB2vqBOSGCWDGnkbY1Jg/zj9IlXU00Q==" saltValue="CH0tk+YQu7vJyLZmGudIK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255DE-98B1-4CFF-850B-BE71D2871AE1}"/>
</file>

<file path=customXml/itemProps2.xml><?xml version="1.0" encoding="utf-8"?>
<ds:datastoreItem xmlns:ds="http://schemas.openxmlformats.org/officeDocument/2006/customXml" ds:itemID="{BA50AA51-FF06-4F9F-9DB7-389292411935}"/>
</file>

<file path=customXml/itemProps3.xml><?xml version="1.0" encoding="utf-8"?>
<ds:datastoreItem xmlns:ds="http://schemas.openxmlformats.org/officeDocument/2006/customXml" ds:itemID="{E43F32B9-C99F-4BA4-B32F-27DD57EA0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2023-08-31T12:37:40Z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</Properties>
</file>