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defaultThemeVersion="124226"/>
  <mc:AlternateContent xmlns:mc="http://schemas.openxmlformats.org/markup-compatibility/2006">
    <mc:Choice Requires="x15">
      <x15ac:absPath xmlns:x15ac="http://schemas.microsoft.com/office/spreadsheetml/2010/11/ac" url="C:\Users\nvoo\The American University of Paris\Academic Catalog Revision Tracking - General\2023-2024 Academic Catalog Update\Degree Worksheets\Majors 2023-24\"/>
    </mc:Choice>
  </mc:AlternateContent>
  <xr:revisionPtr revIDLastSave="25" documentId="6_{4F654B5E-B9B8-44B4-91B5-BB7F7C1A935B}" xr6:coauthVersionLast="47" xr6:coauthVersionMax="47" xr10:uidLastSave="{C33C2DAF-C249-40AB-A70B-56910545DDE4}"/>
  <bookViews>
    <workbookView xWindow="0" yWindow="0" windowWidth="19080" windowHeight="10365" firstSheet="3" xr2:uid="{00000000-000D-0000-FFFF-FFFF00000000}"/>
  </bookViews>
  <sheets>
    <sheet name="Degree Planning Worksheet" sheetId="1" r:id="rId1"/>
    <sheet name="GPS Path" sheetId="4" r:id="rId2"/>
    <sheet name="Advising &amp; Policy Info" sheetId="2" r:id="rId3"/>
    <sheet name="Lists" sheetId="3" r:id="rId4"/>
  </sheets>
  <definedNames>
    <definedName name="Early" localSheetId="1">#REF!</definedName>
    <definedName name="Early">#REF!</definedName>
    <definedName name="Electives">Lists!$A$6:$A$64</definedName>
    <definedName name="Experiential">#REF!</definedName>
    <definedName name="_xlnm.Print_Area" localSheetId="2">'Advising &amp; Policy Info'!$A$1:$E$41</definedName>
    <definedName name="_xlnm.Print_Area" localSheetId="0">'Degree Planning Worksheet'!$A$27:$I$87</definedName>
    <definedName name="_xlnm.Print_Area" localSheetId="1">'GPS Path'!$A$1:$D$22</definedName>
    <definedName name="_xlnm.Print_Titles" localSheetId="0">'Degree Planning Worksheet'!#REF!</definedName>
    <definedName name="Recent" localSheetId="1">#REF!</definedName>
    <definedName name="Recent">#REF!</definedName>
    <definedName name="Survey">Lists!$A$21:$A$23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 l="1"/>
  <c r="F86" i="1" s="1"/>
  <c r="F84" i="1" l="1"/>
  <c r="E84" i="1"/>
  <c r="D84" i="1"/>
  <c r="D85" i="1" l="1"/>
</calcChain>
</file>

<file path=xl/sharedStrings.xml><?xml version="1.0" encoding="utf-8"?>
<sst xmlns="http://schemas.openxmlformats.org/spreadsheetml/2006/main" count="442" uniqueCount="277">
  <si>
    <t>B.A. in Comparative Literature (2023/2024)</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</si>
  <si>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</si>
  <si>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</si>
  <si>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</si>
  <si>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</si>
  <si>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</si>
  <si>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</si>
  <si>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parantheses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</si>
  <si>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</si>
  <si>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</si>
  <si>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</si>
  <si>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</si>
  <si>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</si>
  <si>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</si>
  <si>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</si>
  <si>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</si>
  <si>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</si>
  <si>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</si>
  <si>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</si>
  <si>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</si>
  <si>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</si>
  <si>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</si>
  <si>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</si>
  <si>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</si>
  <si>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r>
      <rPr>
        <b/>
        <sz val="11"/>
        <color theme="1"/>
        <rFont val="Arial"/>
        <family val="2"/>
      </rPr>
      <t>***</t>
    </r>
    <r>
      <rPr>
        <b/>
        <i/>
        <sz val="11"/>
        <color theme="1"/>
        <rFont val="Arial"/>
        <family val="2"/>
      </rPr>
      <t>If requirement is fulfilled with credit-bearing work, please change credit number from "0" to appropriate credit amount</t>
    </r>
  </si>
  <si>
    <t>Course type CCX or completion of GPS Program</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</si>
  <si>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</si>
  <si>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</si>
  <si>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</si>
  <si>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t>Digital Literacy and Communication</t>
  </si>
  <si>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</si>
  <si>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</si>
  <si>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</si>
  <si>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</si>
  <si>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</si>
  <si>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</si>
  <si>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</si>
  <si>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</si>
  <si>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(46 credits) | Minimum Grade C-</t>
  </si>
  <si>
    <t xml:space="preserve">CL1025CCI: The World, the Text &amp; the Critic I </t>
  </si>
  <si>
    <t xml:space="preserve">CL1050: The World, the Text &amp; the Critic II </t>
  </si>
  <si>
    <t>CL2085CCR: Theory and Writing</t>
  </si>
  <si>
    <t>Professional Writing: CL3020 OR CL3035</t>
  </si>
  <si>
    <r>
      <t xml:space="preserve">CL4075CCC: Portfolio - 2 credits </t>
    </r>
    <r>
      <rPr>
        <i/>
        <sz val="11"/>
        <rFont val="Arial"/>
        <family val="2"/>
      </rPr>
      <t xml:space="preserve">(senior + [Comp Lit major or Creative Writing major]) </t>
    </r>
  </si>
  <si>
    <t>ELECTIVES (7 courses) | At least two must be survey courses [indicated in brackets] | Courses marked with *: students may read texts in EN translation or original non-EN language.</t>
  </si>
  <si>
    <r>
      <rPr>
        <sz val="11"/>
        <color rgb="FFA6A6A6"/>
        <rFont val="Arial"/>
      </rPr>
      <t xml:space="preserve">Period: Antiquity </t>
    </r>
    <r>
      <rPr>
        <i/>
        <sz val="11"/>
        <color rgb="FFA6A6A6"/>
        <rFont val="Arial"/>
      </rPr>
      <t>(</t>
    </r>
    <r>
      <rPr>
        <i/>
        <sz val="11"/>
        <color rgb="FF000000"/>
        <rFont val="Arial"/>
      </rPr>
      <t>Classical)</t>
    </r>
  </si>
  <si>
    <t>Period: Medieval</t>
  </si>
  <si>
    <t>Period: Renaissance</t>
  </si>
  <si>
    <t>Select a course from the drop-down menu</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</si>
  <si>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</si>
  <si>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</si>
  <si>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</si>
  <si>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</si>
  <si>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</si>
  <si>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</si>
  <si>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</si>
  <si>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</si>
  <si>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pursuing the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</si>
  <si>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</si>
  <si>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</si>
  <si>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</si>
  <si>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</si>
  <si>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</si>
  <si>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</si>
  <si>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Consider attending Designing Your Life Workshop</t>
  </si>
  <si>
    <t>2nd year</t>
  </si>
  <si>
    <t>Contact the Physical Activity &amp; Self-Care Office to get involved</t>
  </si>
  <si>
    <t>Attend an Internship Info Session (2nd year is the time)</t>
  </si>
  <si>
    <t>If study abroad is of interest, begin planning (2nd year is the time)</t>
  </si>
  <si>
    <t>Consider Attending a Cultural Program Study Trip</t>
  </si>
  <si>
    <t>Consider attending Designing Your Narrative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</si>
  <si>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</si>
  <si>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</si>
  <si>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</si>
  <si>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</si>
  <si>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Advising Record Notes (what was discussed, with whom, when, etc.)</t>
  </si>
  <si>
    <t>Total Credit Summary</t>
  </si>
  <si>
    <t>Minimum Credits Required</t>
  </si>
  <si>
    <t xml:space="preserve">Global Professional Skills Certificate Program </t>
  </si>
  <si>
    <t>Submit all exercises &amp; activities via your GPS path:</t>
  </si>
  <si>
    <t xml:space="preserve">https://aup.campuslabs.com/engage/involvement/paths#/ </t>
  </si>
  <si>
    <t>Questions?</t>
  </si>
  <si>
    <r>
      <t>Contact</t>
    </r>
    <r>
      <rPr>
        <b/>
        <sz val="10"/>
        <color rgb="FF273B8B"/>
        <rFont val="Arial"/>
        <family val="2"/>
      </rPr>
      <t xml:space="preserve"> gps@aup.edu</t>
    </r>
  </si>
  <si>
    <t>GPS Path Item</t>
  </si>
  <si>
    <t>Complete?</t>
  </si>
  <si>
    <t xml:space="preserve">Notes (scheduling details, type of activity, etc.)                    </t>
  </si>
  <si>
    <t>Activities</t>
  </si>
  <si>
    <r>
      <t xml:space="preserve">Workshops: </t>
    </r>
    <r>
      <rPr>
        <sz val="11"/>
        <color theme="1"/>
        <rFont val="Arial"/>
        <family val="2"/>
      </rPr>
      <t>Offered every week in the ACE Center. Check https://aup.campuslabs.com/engage/events for schedule</t>
    </r>
  </si>
  <si>
    <t>Professional Experience Options</t>
  </si>
  <si>
    <t>PLAN: Designing Your AUP (DYA)</t>
  </si>
  <si>
    <t>Career Workshops &amp; Events*</t>
  </si>
  <si>
    <t>IMAGINE: Designing Your Life (DYL)</t>
  </si>
  <si>
    <t>GPS Panel Presentation*</t>
  </si>
  <si>
    <t>TELL: Designing Your Narrative (DYN)</t>
  </si>
  <si>
    <t>Academic Research &amp; Practice</t>
  </si>
  <si>
    <r>
      <t xml:space="preserve">Exercises: </t>
    </r>
    <r>
      <rPr>
        <sz val="11"/>
        <color theme="1"/>
        <rFont val="Arial"/>
        <family val="2"/>
      </rPr>
      <t xml:space="preserve">Available via your GPS path https://aup.campuslabs.com/engage/involvement/paths#/  </t>
    </r>
  </si>
  <si>
    <t>ASM Board Member*</t>
  </si>
  <si>
    <t>Balancing Student Life</t>
  </si>
  <si>
    <t>AUP Global Mentoring*</t>
  </si>
  <si>
    <t>Resilience</t>
  </si>
  <si>
    <t>AUP Resident Advisor*</t>
  </si>
  <si>
    <t>Cultural Fluency</t>
  </si>
  <si>
    <t>Internship registered w/ AUP (2)*</t>
  </si>
  <si>
    <t>Conflict Management</t>
  </si>
  <si>
    <t>LinkedIn Learning certification – linked to career plans</t>
  </si>
  <si>
    <t>Leadership</t>
  </si>
  <si>
    <t>Publications &amp; Public Speaking</t>
  </si>
  <si>
    <t>Senior Feedback Survey</t>
  </si>
  <si>
    <t>Additional Professional Experience</t>
  </si>
  <si>
    <r>
      <t xml:space="preserve">Activities: </t>
    </r>
    <r>
      <rPr>
        <sz val="11"/>
        <color theme="1"/>
        <rFont val="Arial"/>
        <family val="2"/>
      </rPr>
      <t>Need to have taken place during your studies at AUP. Automatically tracked items are marked with an *: no submission is required for those. Options marked (2) can be used twice (eg. two separate student club memberships).</t>
    </r>
  </si>
  <si>
    <t>Professional Experience 1/2</t>
  </si>
  <si>
    <t>Self-Care Options</t>
  </si>
  <si>
    <t>Professional Experience 2/2</t>
  </si>
  <si>
    <t>Active Gym Membership</t>
  </si>
  <si>
    <t>Self-Care</t>
  </si>
  <si>
    <t>Join an AUP sports team*</t>
  </si>
  <si>
    <t>Collaborative Activity 1/2</t>
  </si>
  <si>
    <t>Join an AUP recreational activity club*</t>
  </si>
  <si>
    <t>Collaborative Activity 2/2</t>
  </si>
  <si>
    <t>LinkedIn Learning certification – something creative</t>
  </si>
  <si>
    <t>Cultural Exploration</t>
  </si>
  <si>
    <t>LinkedIn Learning certification – something related to self-improvement</t>
  </si>
  <si>
    <t>Other regular physical activity</t>
  </si>
  <si>
    <t>Other Self-Care, Wellness, or Self-Improvement Activity</t>
  </si>
  <si>
    <t>Collaborative Activity Options</t>
  </si>
  <si>
    <t>Activities &amp; Clubs Committee*</t>
  </si>
  <si>
    <t>ARC Tutor*</t>
  </si>
  <si>
    <t>Events Committee*</t>
  </si>
  <si>
    <t>Judiciary Committee*</t>
  </si>
  <si>
    <t>Merchandise Committee*</t>
  </si>
  <si>
    <t>Senior Gift Committee*</t>
  </si>
  <si>
    <t>Service Committee*</t>
  </si>
  <si>
    <t>SGA Executive*</t>
  </si>
  <si>
    <t>Student Advisor*</t>
  </si>
  <si>
    <t>Student Senator*</t>
  </si>
  <si>
    <t>Active Member of a Student Organization (2)</t>
  </si>
  <si>
    <t>20 hours of community service (2)</t>
  </si>
  <si>
    <t>Additional Collaborative Experience</t>
  </si>
  <si>
    <t>GPS Partner Course (specify which one)</t>
  </si>
  <si>
    <t>Cultural Exploration Options</t>
  </si>
  <si>
    <t>Join an AUP Language or Culture club*</t>
  </si>
  <si>
    <t>Cultural Program Study Trip*</t>
  </si>
  <si>
    <t>Study Abroad</t>
  </si>
  <si>
    <t>Study Arabic in Fes, Morocco</t>
  </si>
  <si>
    <t>Additional Cultural Fluency Experience</t>
  </si>
  <si>
    <t>Comparative Literature - Advising Information</t>
  </si>
  <si>
    <r>
      <rPr>
        <b/>
        <sz val="10"/>
        <rFont val="Arial"/>
        <family val="2"/>
      </rPr>
      <t xml:space="preserve">Departmental Honors: </t>
    </r>
    <r>
      <rPr>
        <sz val="10"/>
        <rFont val="Arial"/>
        <family val="2"/>
      </rPr>
      <t>The department offers honors options to particularly motivated students; there is no GPA requirement. Students are nominated to honors by the department on the basis of a portfolio of work. Honors students in Comparative Literature must demonstrate intermediate proficiency in two languages other than English, and must have studied the primary texts for two of the major elective courses in the original (non-English) language. All honors students write a senior project, which may be an academic thesis or a piece of creative work, of around 40 pages or the equivalent.</t>
    </r>
  </si>
  <si>
    <t>Potential Substitutions</t>
  </si>
  <si>
    <r>
      <t xml:space="preserve">The following may be considered as substitutions for </t>
    </r>
    <r>
      <rPr>
        <b/>
        <sz val="10"/>
        <rFont val="Arial"/>
        <family val="2"/>
      </rPr>
      <t>"Survey"</t>
    </r>
    <r>
      <rPr>
        <sz val="10"/>
        <rFont val="Arial"/>
        <family val="2"/>
      </rPr>
      <t xml:space="preserve"> courses:</t>
    </r>
  </si>
  <si>
    <t>CL2075 Theater in Paris</t>
  </si>
  <si>
    <t>CL2094: French Fiction Now: Traduire le Roman Français Contemp.</t>
  </si>
  <si>
    <t>CL3043: Paris Attraction: Modernist Experiments in Migration</t>
  </si>
  <si>
    <t>CL3054: Gothic, The Literature of Excess</t>
  </si>
  <si>
    <r>
      <t>The following may be considered as substitution for</t>
    </r>
    <r>
      <rPr>
        <b/>
        <sz val="10"/>
        <rFont val="Arial"/>
        <family val="2"/>
      </rPr>
      <t xml:space="preserve"> Medieval</t>
    </r>
    <r>
      <rPr>
        <sz val="10"/>
        <rFont val="Arial"/>
        <family val="2"/>
      </rPr>
      <t xml:space="preserve"> or </t>
    </r>
    <r>
      <rPr>
        <b/>
        <sz val="10"/>
        <rFont val="Arial"/>
        <family val="2"/>
      </rPr>
      <t>Renaissance</t>
    </r>
    <r>
      <rPr>
        <sz val="10"/>
        <rFont val="Arial"/>
        <family val="2"/>
      </rPr>
      <t xml:space="preserve"> period requirement</t>
    </r>
  </si>
  <si>
    <t>CL3089: Biblical Backgrounds: Literature and History</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</si>
  <si>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</si>
  <si>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</si>
  <si>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</si>
  <si>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</si>
  <si>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</si>
  <si>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</si>
  <si>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</si>
  <si>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</si>
  <si>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</si>
  <si>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</si>
  <si>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</si>
  <si>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</si>
  <si>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</si>
  <si>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</si>
  <si>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</si>
  <si>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CL3020 OR CL3035</t>
  </si>
  <si>
    <t>Terms</t>
  </si>
  <si>
    <t>Years</t>
  </si>
  <si>
    <t>Grades</t>
  </si>
  <si>
    <t xml:space="preserve">CL3020: Production, Translation, Creation, Publication </t>
  </si>
  <si>
    <t>F16</t>
  </si>
  <si>
    <t>1st Year</t>
  </si>
  <si>
    <t>A</t>
  </si>
  <si>
    <t>CL3035: Contemporary World Literature</t>
  </si>
  <si>
    <t>S17</t>
  </si>
  <si>
    <t>2nd Year</t>
  </si>
  <si>
    <t>A-</t>
  </si>
  <si>
    <t>SU17</t>
  </si>
  <si>
    <t>3rd Year</t>
  </si>
  <si>
    <t>B+</t>
  </si>
  <si>
    <t>ANTIQUITY</t>
  </si>
  <si>
    <t>F17</t>
  </si>
  <si>
    <t>4th Year</t>
  </si>
  <si>
    <t>B</t>
  </si>
  <si>
    <t>CL2033CCI: Touchstones of World Literature [survey]</t>
  </si>
  <si>
    <t>S18</t>
  </si>
  <si>
    <t>B-</t>
  </si>
  <si>
    <t>LT/CL3050: Intermediate Latin II (LT2001, or placement)</t>
  </si>
  <si>
    <t>SU18</t>
  </si>
  <si>
    <t>C+</t>
  </si>
  <si>
    <t xml:space="preserve">GK/CL3070: Intermediate Ancient Greek II (GK2005, or placement) </t>
  </si>
  <si>
    <t>F18</t>
  </si>
  <si>
    <t>C</t>
  </si>
  <si>
    <t>CL3089: The Bible</t>
  </si>
  <si>
    <t>S19</t>
  </si>
  <si>
    <t>C-</t>
  </si>
  <si>
    <t xml:space="preserve">CL/PL3114: Imperial Rome: Philosophy, Literature, Society  </t>
  </si>
  <si>
    <t>SU19</t>
  </si>
  <si>
    <t>D+</t>
  </si>
  <si>
    <t xml:space="preserve">CL/PL3116: Socrates, Sophists, and the Stage </t>
  </si>
  <si>
    <t>F19</t>
  </si>
  <si>
    <t>D</t>
  </si>
  <si>
    <t xml:space="preserve">CL/PL3117: Empire and the Individual: From Alexander to Caesar </t>
  </si>
  <si>
    <t>S20</t>
  </si>
  <si>
    <t>D-</t>
  </si>
  <si>
    <t>LT/CL4050: Advanced Study in Latin (CL/LT3050, or placement)</t>
  </si>
  <si>
    <t>SU20</t>
  </si>
  <si>
    <t>F</t>
  </si>
  <si>
    <t>GK/CL4070: Advanced Study in Ancient Greek (CL/GK 3070, or placement)</t>
  </si>
  <si>
    <t>F20</t>
  </si>
  <si>
    <t>AP</t>
  </si>
  <si>
    <t>S21</t>
  </si>
  <si>
    <t>NA</t>
  </si>
  <si>
    <t>MEDIEVAL</t>
  </si>
  <si>
    <t>SU21</t>
  </si>
  <si>
    <t>CR</t>
  </si>
  <si>
    <t>CL3023: Medieval Culture: Margery Kempe and Geoffrey Chaucer</t>
  </si>
  <si>
    <t>F21</t>
  </si>
  <si>
    <t>NC</t>
  </si>
  <si>
    <t>CL/GS3075: Queens, Fairies and Hags: The Romance of Medieval Gender</t>
  </si>
  <si>
    <t>S22</t>
  </si>
  <si>
    <t>N/A</t>
  </si>
  <si>
    <t>SU22</t>
  </si>
  <si>
    <t>W</t>
  </si>
  <si>
    <t>RENAISSANCE</t>
  </si>
  <si>
    <t>F22</t>
  </si>
  <si>
    <t>AU</t>
  </si>
  <si>
    <t>CL/FR3032: The Monstrous &amp; Fabulous Renaissance [survey]</t>
  </si>
  <si>
    <t>S23</t>
  </si>
  <si>
    <t xml:space="preserve">CL/DR3038: Shakespeare in Context </t>
  </si>
  <si>
    <t>SU23</t>
  </si>
  <si>
    <t xml:space="preserve">CL/FM3048: Shakespeare &amp; Film </t>
  </si>
  <si>
    <t>F23</t>
  </si>
  <si>
    <t>S24</t>
  </si>
  <si>
    <t>ALL OTHER CL MAJOR ELECTIVE COURSES</t>
  </si>
  <si>
    <t>SU24</t>
  </si>
  <si>
    <t>CL/GS2006CCI: Contemporary Feminist Theory</t>
  </si>
  <si>
    <t>F24</t>
  </si>
  <si>
    <t xml:space="preserve">CL/FR2010: Paris Through its Books </t>
  </si>
  <si>
    <t>S25</t>
  </si>
  <si>
    <t>CL/EN2052: English Literature Since 1800 [survey]</t>
  </si>
  <si>
    <t>SU25</t>
  </si>
  <si>
    <t>*CL2054: Modern Latin American &amp; Spanish Literature [survey]</t>
  </si>
  <si>
    <t>F25</t>
  </si>
  <si>
    <t>CL2059CCI: Tales from Central Europe [survey]</t>
  </si>
  <si>
    <t>S26</t>
  </si>
  <si>
    <t xml:space="preserve">FR/LI2060CCI: Introduction to Linguistics (FR2020 or above) </t>
  </si>
  <si>
    <t>SU26</t>
  </si>
  <si>
    <t xml:space="preserve">*CL/FR2075: Theater in Paris (FR1200 or above) </t>
  </si>
  <si>
    <t>F26</t>
  </si>
  <si>
    <t>CL2083CCD: Digital Poetics</t>
  </si>
  <si>
    <t>S27</t>
  </si>
  <si>
    <t>CL3002: Word &amp; Image: Literature &amp; the Visual Arts</t>
  </si>
  <si>
    <t>SU27</t>
  </si>
  <si>
    <t>*FM/FR3011: Issues in Contemporary French Film &amp; Literature (FR2035 or above)</t>
  </si>
  <si>
    <t>F27</t>
  </si>
  <si>
    <t>CL/PL3030: Philosophy &amp; the Theatre</t>
  </si>
  <si>
    <t>S28</t>
  </si>
  <si>
    <t>CL/FM3034: Paris Reel &amp; Imagined: Perspectives on the City of Lights</t>
  </si>
  <si>
    <t>SU28</t>
  </si>
  <si>
    <t>CL3035: Contemporary World Literature [survey]</t>
  </si>
  <si>
    <t>F28</t>
  </si>
  <si>
    <t>CL/ES3043: The Attractions of Paris: Modernist Experiments in Migration</t>
  </si>
  <si>
    <t xml:space="preserve">CL3054: Gothic, the Literature of Excess </t>
  </si>
  <si>
    <t>*CL/FR3059: Romantic Lit and Its Discontents</t>
  </si>
  <si>
    <t>CL3060CCI: Literature &amp; the Political Imagination</t>
  </si>
  <si>
    <t xml:space="preserve">*CL3063CCI: Kafka &amp; World Literature </t>
  </si>
  <si>
    <t>*CL3082CCI: Proust and the Arts</t>
  </si>
  <si>
    <t>*FR/PY3090CCI: Topics in Literature &amp; Psychoanalysis (FR2020 or above)</t>
  </si>
  <si>
    <t>CL3100: The Poetic Experience: A Writing Workshop</t>
  </si>
  <si>
    <t xml:space="preserve">CL4091: Interdisciplinary Topics in Literature </t>
  </si>
  <si>
    <t>CL4095: Senior (senior)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</si>
</sst>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6"/>
      <name val="Arial"/>
      <family val="2"/>
    </font>
    <font>
      <b/>
      <sz val="18"/>
      <color rgb="FF273B8B"/>
      <name val="Arial"/>
      <family val="2"/>
    </font>
    <font>
      <b/>
      <sz val="14"/>
      <color theme="5" tint="-0.249977111117893"/>
      <name val="Arial"/>
      <family val="2"/>
    </font>
    <font>
      <b/>
      <sz val="10"/>
      <color theme="0"/>
      <name val="Arial"/>
      <family val="2"/>
    </font>
    <font>
      <b/>
      <sz val="12"/>
      <color theme="0"/>
      <name val="Arial"/>
      <family val="2"/>
    </font>
    <font>
      <b/>
      <sz val="9"/>
      <color theme="0"/>
      <name val="Arial"/>
      <family val="2"/>
    </font>
    <font>
      <sz val="11"/>
      <color theme="0" tint="-0.249977111117893"/>
      <name val="Arial"/>
      <family val="2"/>
    </font>
    <font>
      <b/>
      <sz val="12"/>
      <color rgb="FF00B050"/>
      <name val="Arial"/>
      <family val="2"/>
    </font>
    <font>
      <b/>
      <sz val="12"/>
      <color rgb="FFFF0000"/>
      <name val="Arial"/>
      <family val="2"/>
    </font>
    <font>
      <b/>
      <sz val="14"/>
      <color theme="0"/>
      <name val="Arial"/>
      <family val="2"/>
    </font>
    <font>
      <sz val="9"/>
      <color theme="0"/>
      <name val="Arial"/>
      <family val="2"/>
    </font>
    <font>
      <sz val="11"/>
      <color theme="0"/>
      <name val="Arial"/>
      <family val="2"/>
    </font>
    <font>
      <b/>
      <sz val="8"/>
      <color theme="0"/>
      <name val="Arial"/>
      <family val="2"/>
    </font>
    <font>
      <b/>
      <sz val="12"/>
      <name val="Arial"/>
      <family val="2"/>
    </font>
    <font>
      <b/>
      <i/>
      <sz val="12"/>
      <color theme="0"/>
      <name val="Arial"/>
      <family val="2"/>
    </font>
    <font>
      <i/>
      <sz val="11"/>
      <name val="Arial"/>
      <family val="2"/>
    </font>
    <font>
      <u/>
      <sz val="10"/>
      <color theme="10"/>
      <name val="Arial"/>
      <family val="2"/>
    </font>
    <font>
      <b/>
      <sz val="10"/>
      <color theme="1"/>
      <name val="Arial"/>
      <family val="2"/>
    </font>
    <font>
      <b/>
      <sz val="10"/>
      <color rgb="FF273B8B"/>
      <name val="Arial"/>
      <family val="2"/>
    </font>
    <font>
      <b/>
      <sz val="11"/>
      <color rgb="FF009999"/>
      <name val="Arial"/>
      <family val="2"/>
    </font>
    <font>
      <sz val="9"/>
      <color rgb="FF000000"/>
      <name val="Arial"/>
      <family val="2"/>
    </font>
    <font>
      <b/>
      <sz val="11"/>
      <color theme="9" tint="-0.249977111117893"/>
      <name val="Arial"/>
      <family val="2"/>
    </font>
    <font>
      <b/>
      <sz val="11"/>
      <color rgb="FF7030A0"/>
      <name val="Arial"/>
      <family val="2"/>
    </font>
    <font>
      <b/>
      <sz val="12"/>
      <color theme="1"/>
      <name val="Calibri"/>
      <family val="2"/>
      <scheme val="minor"/>
    </font>
    <font>
      <b/>
      <i/>
      <sz val="9"/>
      <color rgb="FF002060"/>
      <name val="Calibri"/>
      <family val="2"/>
      <scheme val="minor"/>
    </font>
    <font>
      <sz val="9"/>
      <color theme="1"/>
      <name val="Calibri"/>
      <family val="2"/>
      <scheme val="minor"/>
    </font>
    <font>
      <b/>
      <i/>
      <sz val="11"/>
      <color theme="1"/>
      <name val="Arial"/>
      <family val="2"/>
    </font>
    <font>
      <b/>
      <sz val="11"/>
      <color rgb="FF000000"/>
      <name val="Arial"/>
    </font>
    <font>
      <sz val="11"/>
      <color rgb="FFA6A6A6"/>
      <name val="Arial"/>
    </font>
    <font>
      <i/>
      <sz val="11"/>
      <color rgb="FF000000"/>
      <name val="Arial"/>
    </font>
    <font>
      <sz val="11"/>
      <color rgb="FF000000"/>
      <name val="Arial"/>
    </font>
    <font>
      <i/>
      <sz val="11"/>
      <color rgb="FFA6A6A6"/>
      <name val="Arial"/>
    </font>
  </fonts>
  <fills count="2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273B8B"/>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00206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DFE9C9"/>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bottom style="medium">
        <color rgb="FF000000"/>
      </bottom>
      <diagonal/>
    </border>
  </borders>
  <cellStyleXfs count="2">
    <xf numFmtId="0" fontId="0" fillId="0" borderId="0"/>
    <xf numFmtId="0" fontId="28" fillId="0" borderId="0" applyNumberFormat="0" applyFill="0" applyBorder="0" applyAlignment="0" applyProtection="0"/>
  </cellStyleXfs>
  <cellXfs count="207">
    <xf numFmtId="0" fontId="0" fillId="0" borderId="0" xfId="0"/>
    <xf numFmtId="0" fontId="1" fillId="0" borderId="0" xfId="0" applyFont="1"/>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6" fillId="0" borderId="16" xfId="0" applyFont="1" applyBorder="1" applyAlignment="1" applyProtection="1">
      <alignment vertical="center"/>
      <protection locked="0"/>
    </xf>
    <xf numFmtId="0" fontId="6" fillId="0" borderId="0" xfId="0" applyFont="1" applyAlignment="1" applyProtection="1">
      <alignment vertical="center"/>
      <protection locked="0"/>
    </xf>
    <xf numFmtId="0" fontId="8" fillId="0" borderId="3" xfId="0" applyFont="1" applyBorder="1" applyAlignment="1" applyProtection="1">
      <alignment horizontal="center" vertical="center"/>
      <protection locked="0"/>
    </xf>
    <xf numFmtId="0" fontId="12" fillId="0" borderId="0" xfId="0" applyFont="1" applyAlignment="1">
      <alignment horizontal="left" vertical="center" wrapText="1"/>
    </xf>
    <xf numFmtId="0" fontId="0" fillId="0" borderId="0" xfId="0" applyAlignment="1">
      <alignment horizontal="left" vertical="center"/>
    </xf>
    <xf numFmtId="0" fontId="1" fillId="6" borderId="3" xfId="0" applyFont="1" applyFill="1" applyBorder="1" applyAlignment="1">
      <alignment horizontal="left" vertical="center" wrapText="1"/>
    </xf>
    <xf numFmtId="0" fontId="0" fillId="7" borderId="18" xfId="0" applyFill="1" applyBorder="1" applyAlignment="1">
      <alignment vertical="center" wrapText="1"/>
    </xf>
    <xf numFmtId="0" fontId="4" fillId="7" borderId="18" xfId="0" applyFont="1" applyFill="1" applyBorder="1" applyAlignment="1">
      <alignment vertical="center" wrapText="1"/>
    </xf>
    <xf numFmtId="0" fontId="4" fillId="7" borderId="19" xfId="0" applyFont="1" applyFill="1" applyBorder="1" applyAlignment="1">
      <alignment vertical="center" wrapText="1"/>
    </xf>
    <xf numFmtId="0" fontId="4" fillId="0" borderId="0" xfId="0" applyFont="1" applyAlignment="1">
      <alignment wrapText="1"/>
    </xf>
    <xf numFmtId="0" fontId="0" fillId="0" borderId="0" xfId="0" applyAlignment="1">
      <alignment wrapText="1"/>
    </xf>
    <xf numFmtId="0" fontId="1" fillId="8" borderId="3" xfId="0" applyFont="1" applyFill="1" applyBorder="1" applyAlignment="1">
      <alignment horizontal="left" vertical="center" wrapText="1"/>
    </xf>
    <xf numFmtId="0" fontId="0" fillId="9" borderId="18" xfId="0" applyFill="1" applyBorder="1" applyAlignment="1">
      <alignment vertical="center" wrapText="1"/>
    </xf>
    <xf numFmtId="0" fontId="4" fillId="9" borderId="18" xfId="0" applyFont="1" applyFill="1" applyBorder="1" applyAlignment="1">
      <alignment vertical="center" wrapText="1"/>
    </xf>
    <xf numFmtId="0" fontId="4" fillId="9" borderId="19" xfId="0" applyFont="1" applyFill="1" applyBorder="1" applyAlignment="1">
      <alignment vertical="center" wrapText="1"/>
    </xf>
    <xf numFmtId="0" fontId="1" fillId="10" borderId="3" xfId="0" applyFont="1" applyFill="1" applyBorder="1" applyAlignment="1">
      <alignment horizontal="left" vertical="center" wrapText="1"/>
    </xf>
    <xf numFmtId="0" fontId="0" fillId="5" borderId="18" xfId="0" applyFill="1" applyBorder="1" applyAlignment="1">
      <alignment vertical="center" wrapText="1"/>
    </xf>
    <xf numFmtId="0" fontId="4" fillId="5" borderId="18" xfId="0" applyFont="1" applyFill="1" applyBorder="1" applyAlignment="1">
      <alignment vertical="center" wrapText="1"/>
    </xf>
    <xf numFmtId="0" fontId="4" fillId="5" borderId="19" xfId="0" applyFont="1" applyFill="1" applyBorder="1" applyAlignment="1">
      <alignment vertical="center" wrapText="1"/>
    </xf>
    <xf numFmtId="0" fontId="15" fillId="11" borderId="11" xfId="0" applyFont="1" applyFill="1" applyBorder="1" applyAlignment="1">
      <alignment vertical="center"/>
    </xf>
    <xf numFmtId="0" fontId="4" fillId="0" borderId="0" xfId="0" applyFont="1" applyAlignment="1">
      <alignment vertical="center"/>
    </xf>
    <xf numFmtId="0" fontId="15" fillId="11" borderId="5" xfId="0" applyFont="1" applyFill="1" applyBorder="1" applyAlignment="1">
      <alignment horizontal="left" vertical="center"/>
    </xf>
    <xf numFmtId="0" fontId="1" fillId="2" borderId="8" xfId="0" applyFont="1" applyFill="1" applyBorder="1" applyAlignment="1">
      <alignment horizontal="left" vertical="center"/>
    </xf>
    <xf numFmtId="0" fontId="15" fillId="11" borderId="15" xfId="0" applyFont="1" applyFill="1" applyBorder="1" applyAlignment="1">
      <alignment horizontal="left" vertical="center"/>
    </xf>
    <xf numFmtId="0" fontId="1" fillId="2" borderId="5" xfId="0" applyFont="1" applyFill="1" applyBorder="1" applyAlignment="1">
      <alignment vertical="center"/>
    </xf>
    <xf numFmtId="0" fontId="5" fillId="0" borderId="0" xfId="0" applyFont="1" applyAlignment="1">
      <alignment vertical="center"/>
    </xf>
    <xf numFmtId="0" fontId="17" fillId="11" borderId="16"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11" fillId="0" borderId="3" xfId="0" applyFont="1" applyBorder="1" applyAlignment="1" applyProtection="1">
      <alignment vertical="center"/>
      <protection locked="0"/>
    </xf>
    <xf numFmtId="0" fontId="3" fillId="0" borderId="3" xfId="0" applyFont="1" applyBorder="1" applyAlignment="1" applyProtection="1">
      <alignment vertical="center"/>
      <protection locked="0"/>
    </xf>
    <xf numFmtId="0" fontId="11" fillId="0" borderId="3" xfId="0" applyFont="1" applyBorder="1" applyAlignment="1">
      <alignment vertical="center" wrapText="1"/>
    </xf>
    <xf numFmtId="0" fontId="1" fillId="12" borderId="0" xfId="0" applyFont="1" applyFill="1"/>
    <xf numFmtId="0" fontId="6" fillId="0" borderId="16" xfId="0" applyFont="1" applyBorder="1" applyAlignment="1">
      <alignment vertical="center" wrapText="1"/>
    </xf>
    <xf numFmtId="0" fontId="6" fillId="0" borderId="1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6" fillId="0" borderId="19" xfId="0" applyFont="1" applyBorder="1" applyAlignment="1">
      <alignment vertical="center"/>
    </xf>
    <xf numFmtId="0" fontId="6" fillId="0" borderId="19" xfId="0" applyFont="1" applyBorder="1" applyAlignment="1" applyProtection="1">
      <alignment vertical="center"/>
      <protection locked="0"/>
    </xf>
    <xf numFmtId="0" fontId="6" fillId="0" borderId="19"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5" fillId="12" borderId="6" xfId="0" applyFont="1" applyFill="1" applyBorder="1" applyAlignment="1">
      <alignment vertical="center"/>
    </xf>
    <xf numFmtId="0" fontId="5" fillId="12" borderId="9" xfId="0" applyFont="1" applyFill="1" applyBorder="1" applyAlignment="1">
      <alignment vertical="center"/>
    </xf>
    <xf numFmtId="0" fontId="5" fillId="12" borderId="7" xfId="0" applyFont="1" applyFill="1" applyBorder="1" applyAlignment="1">
      <alignment vertical="center"/>
    </xf>
    <xf numFmtId="0" fontId="3" fillId="0" borderId="28" xfId="0" applyFont="1" applyBorder="1" applyAlignment="1">
      <alignment vertical="center"/>
    </xf>
    <xf numFmtId="0" fontId="8" fillId="13" borderId="4" xfId="0" applyFont="1" applyFill="1" applyBorder="1" applyAlignment="1" applyProtection="1">
      <alignment horizontal="center" vertical="center"/>
      <protection locked="0"/>
    </xf>
    <xf numFmtId="0" fontId="8" fillId="13" borderId="0" xfId="0" applyFont="1" applyFill="1" applyAlignment="1" applyProtection="1">
      <alignment horizontal="center" vertical="center"/>
      <protection locked="0"/>
    </xf>
    <xf numFmtId="0" fontId="8" fillId="13" borderId="29" xfId="0" applyFont="1" applyFill="1" applyBorder="1" applyAlignment="1" applyProtection="1">
      <alignment horizontal="center" vertical="center"/>
      <protection locked="0"/>
    </xf>
    <xf numFmtId="0" fontId="3" fillId="14" borderId="19" xfId="0" applyFont="1" applyFill="1" applyBorder="1" applyAlignment="1" applyProtection="1">
      <alignment vertical="center"/>
      <protection locked="0"/>
    </xf>
    <xf numFmtId="0" fontId="3" fillId="0" borderId="13" xfId="0" applyFont="1" applyBorder="1" applyAlignment="1">
      <alignment vertical="center"/>
    </xf>
    <xf numFmtId="0" fontId="3" fillId="14" borderId="3" xfId="0" applyFont="1" applyFill="1" applyBorder="1" applyAlignment="1" applyProtection="1">
      <alignment vertical="center"/>
      <protection locked="0"/>
    </xf>
    <xf numFmtId="0" fontId="3" fillId="15" borderId="14" xfId="0" applyFont="1" applyFill="1" applyBorder="1" applyAlignment="1">
      <alignment vertical="center"/>
    </xf>
    <xf numFmtId="0" fontId="3" fillId="16" borderId="14" xfId="0" applyFont="1" applyFill="1" applyBorder="1" applyAlignment="1">
      <alignment vertical="center"/>
    </xf>
    <xf numFmtId="0" fontId="3" fillId="17" borderId="14" xfId="0" applyFont="1" applyFill="1" applyBorder="1" applyAlignment="1">
      <alignment vertical="center"/>
    </xf>
    <xf numFmtId="0" fontId="8" fillId="13" borderId="28" xfId="0" applyFont="1" applyFill="1" applyBorder="1" applyAlignment="1" applyProtection="1">
      <alignment horizontal="center" vertical="center"/>
      <protection locked="0"/>
    </xf>
    <xf numFmtId="0" fontId="8" fillId="13" borderId="1" xfId="0" applyFont="1" applyFill="1" applyBorder="1" applyAlignment="1" applyProtection="1">
      <alignment horizontal="center" vertical="center"/>
      <protection locked="0"/>
    </xf>
    <xf numFmtId="0" fontId="8" fillId="13" borderId="30" xfId="0" applyFont="1" applyFill="1" applyBorder="1" applyAlignment="1" applyProtection="1">
      <alignment horizontal="center" vertical="center"/>
      <protection locked="0"/>
    </xf>
    <xf numFmtId="0" fontId="0" fillId="12" borderId="0" xfId="0" applyFill="1"/>
    <xf numFmtId="0" fontId="17" fillId="11" borderId="26" xfId="0" applyFont="1" applyFill="1" applyBorder="1" applyAlignment="1">
      <alignment horizontal="center" vertical="center" wrapText="1"/>
    </xf>
    <xf numFmtId="0" fontId="5" fillId="12" borderId="8" xfId="0" applyFont="1" applyFill="1" applyBorder="1" applyAlignment="1">
      <alignment horizontal="center" vertical="center"/>
    </xf>
    <xf numFmtId="0" fontId="17" fillId="18" borderId="7" xfId="0" applyFont="1" applyFill="1" applyBorder="1" applyAlignment="1">
      <alignment vertical="center"/>
    </xf>
    <xf numFmtId="0" fontId="23" fillId="18" borderId="7" xfId="0" applyFont="1" applyFill="1" applyBorder="1" applyAlignment="1">
      <alignment vertical="center"/>
    </xf>
    <xf numFmtId="0" fontId="22" fillId="18" borderId="5" xfId="0" applyFont="1" applyFill="1" applyBorder="1" applyAlignment="1">
      <alignment vertical="center"/>
    </xf>
    <xf numFmtId="0" fontId="12" fillId="0" borderId="15" xfId="0" applyFont="1" applyBorder="1" applyAlignment="1">
      <alignment horizontal="left" vertical="center" wrapText="1"/>
    </xf>
    <xf numFmtId="0" fontId="0" fillId="0" borderId="34" xfId="0" applyBorder="1" applyAlignment="1">
      <alignment horizontal="left" vertical="center" wrapText="1"/>
    </xf>
    <xf numFmtId="0" fontId="4" fillId="0" borderId="34" xfId="0" applyFont="1" applyBorder="1" applyAlignment="1">
      <alignment horizontal="left" vertical="center" wrapText="1"/>
    </xf>
    <xf numFmtId="0" fontId="5" fillId="0" borderId="34" xfId="0" applyFont="1" applyBorder="1" applyAlignment="1">
      <alignment horizontal="left" vertical="center" wrapText="1"/>
    </xf>
    <xf numFmtId="0" fontId="4" fillId="0" borderId="34" xfId="0" applyFont="1" applyBorder="1" applyAlignment="1">
      <alignment vertical="center" wrapText="1"/>
    </xf>
    <xf numFmtId="0" fontId="4" fillId="0" borderId="32" xfId="0" applyFont="1" applyBorder="1" applyAlignment="1">
      <alignment vertical="center" wrapText="1"/>
    </xf>
    <xf numFmtId="0" fontId="4" fillId="0" borderId="0" xfId="0" applyFont="1" applyAlignment="1">
      <alignment vertical="center" wrapText="1"/>
    </xf>
    <xf numFmtId="0" fontId="5" fillId="0" borderId="0" xfId="0" applyFont="1"/>
    <xf numFmtId="0" fontId="6" fillId="0" borderId="0" xfId="0" applyFont="1" applyAlignment="1" applyProtection="1">
      <alignment vertical="center"/>
      <protection hidden="1"/>
    </xf>
    <xf numFmtId="0" fontId="6" fillId="0" borderId="0" xfId="0" applyFont="1"/>
    <xf numFmtId="0" fontId="3" fillId="0" borderId="16" xfId="0" applyFont="1" applyBorder="1" applyAlignment="1" applyProtection="1">
      <alignment vertical="center"/>
      <protection locked="0"/>
    </xf>
    <xf numFmtId="0" fontId="16" fillId="11" borderId="5"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0" fillId="9" borderId="0" xfId="0" applyFill="1"/>
    <xf numFmtId="0" fontId="31" fillId="0" borderId="3" xfId="0" applyFont="1" applyBorder="1" applyAlignment="1" applyProtection="1">
      <alignment vertical="center"/>
      <protection locked="0"/>
    </xf>
    <xf numFmtId="0" fontId="18" fillId="0" borderId="3" xfId="0" applyFont="1" applyBorder="1" applyAlignment="1" applyProtection="1">
      <alignment horizontal="center" vertical="center"/>
      <protection locked="0"/>
    </xf>
    <xf numFmtId="0" fontId="32" fillId="0" borderId="3" xfId="0" applyFont="1" applyBorder="1" applyAlignment="1">
      <alignment vertical="top" readingOrder="1"/>
    </xf>
    <xf numFmtId="0" fontId="33" fillId="0" borderId="3" xfId="0" applyFont="1" applyBorder="1" applyAlignment="1" applyProtection="1">
      <alignment vertical="center"/>
      <protection locked="0"/>
    </xf>
    <xf numFmtId="0" fontId="34" fillId="0" borderId="3" xfId="0" applyFont="1" applyBorder="1" applyAlignment="1" applyProtection="1">
      <alignment vertical="center"/>
      <protection locked="0"/>
    </xf>
    <xf numFmtId="0" fontId="35" fillId="0" borderId="0" xfId="0" applyFont="1" applyAlignment="1">
      <alignment vertical="center"/>
    </xf>
    <xf numFmtId="0" fontId="36" fillId="0" borderId="0" xfId="0" applyFont="1"/>
    <xf numFmtId="0" fontId="37" fillId="0" borderId="0" xfId="0" applyFont="1"/>
    <xf numFmtId="0" fontId="6" fillId="2"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6" fillId="21" borderId="3" xfId="0" applyFont="1" applyFill="1" applyBorder="1" applyAlignment="1">
      <alignment horizontal="center" vertical="center"/>
    </xf>
    <xf numFmtId="0" fontId="3" fillId="0" borderId="19" xfId="0" applyFont="1" applyBorder="1" applyAlignment="1" applyProtection="1">
      <alignment vertical="center"/>
      <protection locked="0"/>
    </xf>
    <xf numFmtId="0" fontId="42" fillId="0" borderId="19" xfId="0" applyFont="1" applyBorder="1" applyAlignment="1" applyProtection="1">
      <alignment vertical="center"/>
      <protection locked="0"/>
    </xf>
    <xf numFmtId="0" fontId="6" fillId="18" borderId="26" xfId="0" applyFont="1" applyFill="1" applyBorder="1" applyAlignment="1">
      <alignment horizontal="center" vertical="center"/>
    </xf>
    <xf numFmtId="0" fontId="6" fillId="18" borderId="27"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0" xfId="0" applyFont="1" applyFill="1" applyAlignment="1">
      <alignment horizontal="center" vertical="center"/>
    </xf>
    <xf numFmtId="0" fontId="6" fillId="18" borderId="28" xfId="0" applyFont="1" applyFill="1" applyBorder="1" applyAlignment="1">
      <alignment horizontal="center" vertical="center"/>
    </xf>
    <xf numFmtId="0" fontId="6" fillId="18" borderId="1" xfId="0" applyFont="1" applyFill="1" applyBorder="1" applyAlignment="1">
      <alignment horizontal="center" vertical="center"/>
    </xf>
    <xf numFmtId="0" fontId="15" fillId="18" borderId="6" xfId="0" applyFont="1" applyFill="1" applyBorder="1" applyAlignment="1" applyProtection="1">
      <alignment horizontal="center" vertical="center"/>
      <protection locked="0"/>
    </xf>
    <xf numFmtId="0" fontId="15" fillId="18" borderId="7" xfId="0" applyFont="1" applyFill="1" applyBorder="1" applyAlignment="1" applyProtection="1">
      <alignment horizontal="center" vertical="center"/>
      <protection locked="0"/>
    </xf>
    <xf numFmtId="0" fontId="15" fillId="18" borderId="8" xfId="0" applyFont="1" applyFill="1" applyBorder="1" applyAlignment="1" applyProtection="1">
      <alignment horizontal="center" vertical="center"/>
      <protection locked="0"/>
    </xf>
    <xf numFmtId="0" fontId="7" fillId="18" borderId="27" xfId="0" applyFont="1" applyFill="1" applyBorder="1" applyAlignment="1">
      <alignment horizontal="center" vertical="center"/>
    </xf>
    <xf numFmtId="0" fontId="7" fillId="18" borderId="17" xfId="0" applyFont="1" applyFill="1" applyBorder="1" applyAlignment="1">
      <alignment horizontal="center" vertical="center"/>
    </xf>
    <xf numFmtId="0" fontId="7" fillId="18" borderId="0" xfId="0" applyFont="1" applyFill="1" applyAlignment="1">
      <alignment horizontal="center" vertical="center"/>
    </xf>
    <xf numFmtId="0" fontId="7" fillId="18" borderId="29" xfId="0" applyFont="1" applyFill="1" applyBorder="1" applyAlignment="1">
      <alignment horizontal="center" vertical="center"/>
    </xf>
    <xf numFmtId="0" fontId="7" fillId="18" borderId="4" xfId="0" applyFont="1" applyFill="1" applyBorder="1" applyAlignment="1">
      <alignment horizontal="center" vertical="center"/>
    </xf>
    <xf numFmtId="0" fontId="7" fillId="18" borderId="28" xfId="0" applyFont="1" applyFill="1" applyBorder="1" applyAlignment="1">
      <alignment horizontal="center" vertical="center"/>
    </xf>
    <xf numFmtId="0" fontId="7" fillId="18" borderId="30" xfId="0" applyFont="1" applyFill="1" applyBorder="1" applyAlignment="1">
      <alignment horizontal="center" vertical="center"/>
    </xf>
    <xf numFmtId="0" fontId="21" fillId="18" borderId="33" xfId="0" applyFont="1" applyFill="1" applyBorder="1" applyAlignment="1">
      <alignment horizontal="right" vertical="center"/>
    </xf>
    <xf numFmtId="0" fontId="21" fillId="18" borderId="31" xfId="0" applyFont="1" applyFill="1" applyBorder="1" applyAlignment="1">
      <alignment horizontal="right" vertical="center"/>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5" fillId="11" borderId="6" xfId="0" applyFont="1" applyFill="1" applyBorder="1" applyAlignment="1">
      <alignment horizontal="left" vertical="center"/>
    </xf>
    <xf numFmtId="0" fontId="15" fillId="11" borderId="7" xfId="0" applyFont="1" applyFill="1" applyBorder="1" applyAlignment="1">
      <alignment horizontal="left" vertical="center"/>
    </xf>
    <xf numFmtId="0" fontId="15" fillId="11" borderId="8" xfId="0" applyFont="1" applyFill="1" applyBorder="1" applyAlignment="1">
      <alignment horizontal="left" vertical="center"/>
    </xf>
    <xf numFmtId="0" fontId="16" fillId="11" borderId="10" xfId="0" applyFont="1" applyFill="1" applyBorder="1" applyAlignment="1">
      <alignment horizontal="center" vertical="center" wrapText="1"/>
    </xf>
    <xf numFmtId="0" fontId="16" fillId="11" borderId="24" xfId="0" applyFont="1" applyFill="1" applyBorder="1" applyAlignment="1">
      <alignment horizontal="center" vertical="center" wrapText="1"/>
    </xf>
    <xf numFmtId="0" fontId="17" fillId="11" borderId="21" xfId="0" applyFont="1" applyFill="1" applyBorder="1" applyAlignment="1">
      <alignment horizontal="center" vertical="center" wrapText="1"/>
    </xf>
    <xf numFmtId="0" fontId="17" fillId="11" borderId="1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5" fillId="11" borderId="11" xfId="0" applyFont="1" applyFill="1" applyBorder="1" applyAlignment="1">
      <alignment horizontal="left" vertical="center"/>
    </xf>
    <xf numFmtId="0" fontId="15" fillId="11"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protection locked="0"/>
    </xf>
    <xf numFmtId="0" fontId="15" fillId="11" borderId="21" xfId="0" applyFont="1" applyFill="1" applyBorder="1" applyAlignment="1">
      <alignment horizontal="center" vertical="center" wrapText="1"/>
    </xf>
    <xf numFmtId="0" fontId="15" fillId="11" borderId="18" xfId="0" applyFont="1" applyFill="1" applyBorder="1" applyAlignment="1">
      <alignment horizontal="center" vertical="center" wrapText="1"/>
    </xf>
    <xf numFmtId="0" fontId="15" fillId="11" borderId="22" xfId="0" applyFont="1" applyFill="1" applyBorder="1" applyAlignment="1" applyProtection="1">
      <alignment horizontal="center" vertical="center"/>
      <protection locked="0"/>
    </xf>
    <xf numFmtId="0" fontId="15" fillId="11" borderId="23" xfId="0" applyFont="1" applyFill="1" applyBorder="1" applyAlignment="1" applyProtection="1">
      <alignment horizontal="center" vertical="center"/>
      <protection locked="0"/>
    </xf>
    <xf numFmtId="0" fontId="15" fillId="11" borderId="1" xfId="0" applyFont="1" applyFill="1" applyBorder="1" applyAlignment="1" applyProtection="1">
      <alignment horizontal="center" vertical="center"/>
      <protection locked="0"/>
    </xf>
    <xf numFmtId="0" fontId="1" fillId="2" borderId="2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5" fillId="12" borderId="27" xfId="0" applyFont="1" applyFill="1" applyBorder="1" applyAlignment="1">
      <alignment horizontal="left" vertical="center"/>
    </xf>
    <xf numFmtId="0" fontId="5" fillId="12" borderId="0" xfId="0" applyFont="1" applyFill="1" applyAlignment="1">
      <alignment horizontal="left" vertical="center"/>
    </xf>
    <xf numFmtId="0" fontId="5" fillId="12" borderId="17" xfId="0" applyFont="1" applyFill="1" applyBorder="1" applyAlignment="1">
      <alignment horizontal="left" vertical="center"/>
    </xf>
    <xf numFmtId="0" fontId="39" fillId="6" borderId="3" xfId="0" applyFont="1" applyFill="1" applyBorder="1" applyAlignment="1">
      <alignment horizontal="left" vertical="center" wrapText="1"/>
    </xf>
    <xf numFmtId="0" fontId="8" fillId="0" borderId="3" xfId="0" applyFont="1" applyBorder="1" applyAlignment="1" applyProtection="1">
      <alignment horizontal="center" vertical="center"/>
      <protection locked="0"/>
    </xf>
    <xf numFmtId="0" fontId="5" fillId="4" borderId="37" xfId="0" applyFont="1" applyFill="1" applyBorder="1" applyAlignment="1">
      <alignment horizontal="left" vertical="center" wrapText="1"/>
    </xf>
    <xf numFmtId="0" fontId="5" fillId="4" borderId="38" xfId="0" applyFont="1" applyFill="1" applyBorder="1" applyAlignment="1">
      <alignment horizontal="left" vertical="center"/>
    </xf>
    <xf numFmtId="0" fontId="5" fillId="4" borderId="39"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25" xfId="0" applyFont="1" applyFill="1" applyBorder="1" applyAlignment="1">
      <alignment horizontal="left" vertical="center"/>
    </xf>
    <xf numFmtId="0" fontId="5" fillId="10" borderId="12" xfId="0" applyFont="1" applyFill="1" applyBorder="1" applyAlignment="1">
      <alignment horizontal="left" vertical="center"/>
    </xf>
    <xf numFmtId="0" fontId="8" fillId="0" borderId="1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10" fillId="6" borderId="1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14" xfId="0" applyFont="1" applyFill="1" applyBorder="1" applyAlignment="1">
      <alignment horizontal="left" vertical="center" wrapText="1"/>
    </xf>
    <xf numFmtId="0" fontId="10" fillId="20" borderId="13" xfId="0" applyFont="1" applyFill="1" applyBorder="1" applyAlignment="1">
      <alignment horizontal="left" vertical="center" wrapText="1"/>
    </xf>
    <xf numFmtId="0" fontId="10" fillId="20" borderId="2" xfId="0" applyFont="1" applyFill="1" applyBorder="1" applyAlignment="1">
      <alignment horizontal="left" vertical="center" wrapText="1"/>
    </xf>
    <xf numFmtId="0" fontId="10" fillId="20" borderId="14"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5" fillId="11" borderId="33" xfId="0" applyFont="1" applyFill="1" applyBorder="1" applyAlignment="1">
      <alignment horizontal="center" vertical="center"/>
    </xf>
    <xf numFmtId="0" fontId="15" fillId="11" borderId="35" xfId="0" applyFont="1" applyFill="1" applyBorder="1" applyAlignment="1">
      <alignment horizontal="center" vertical="center"/>
    </xf>
    <xf numFmtId="0" fontId="28" fillId="2" borderId="6" xfId="1" applyFill="1" applyBorder="1" applyAlignment="1">
      <alignment horizontal="center" vertical="center"/>
    </xf>
    <xf numFmtId="0" fontId="28" fillId="2" borderId="7" xfId="1" applyFill="1" applyBorder="1" applyAlignment="1">
      <alignment horizontal="center" vertical="center"/>
    </xf>
    <xf numFmtId="0" fontId="28" fillId="2" borderId="8" xfId="1" applyFill="1" applyBorder="1" applyAlignment="1">
      <alignment horizontal="center" vertical="center"/>
    </xf>
    <xf numFmtId="0" fontId="15" fillId="11" borderId="10" xfId="0" applyFont="1" applyFill="1" applyBorder="1" applyAlignment="1">
      <alignment horizontal="center" vertical="center"/>
    </xf>
    <xf numFmtId="0" fontId="15" fillId="11" borderId="36"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10" fillId="19" borderId="28" xfId="0" applyFont="1" applyFill="1" applyBorder="1" applyAlignment="1">
      <alignment horizontal="left" vertical="center" wrapText="1"/>
    </xf>
    <xf numFmtId="0" fontId="10" fillId="19" borderId="1" xfId="0" applyFont="1" applyFill="1" applyBorder="1" applyAlignment="1">
      <alignment horizontal="left" vertical="center" wrapText="1"/>
    </xf>
    <xf numFmtId="0" fontId="10" fillId="19" borderId="30" xfId="0" applyFont="1" applyFill="1" applyBorder="1" applyAlignment="1">
      <alignment horizontal="left" vertical="center" wrapText="1"/>
    </xf>
    <xf numFmtId="0" fontId="6" fillId="18" borderId="0" xfId="0" applyFont="1" applyFill="1" applyBorder="1" applyAlignment="1">
      <alignment horizontal="center" vertical="center"/>
    </xf>
    <xf numFmtId="0" fontId="17" fillId="18" borderId="15" xfId="0" applyFont="1" applyFill="1" applyBorder="1" applyAlignment="1">
      <alignment horizontal="center" vertical="center" wrapText="1"/>
    </xf>
    <xf numFmtId="0" fontId="24" fillId="18" borderId="15" xfId="0" applyFont="1" applyFill="1" applyBorder="1" applyAlignment="1">
      <alignment horizontal="center" vertical="center" wrapText="1"/>
    </xf>
    <xf numFmtId="0" fontId="15" fillId="18" borderId="33" xfId="0" applyFont="1" applyFill="1" applyBorder="1" applyAlignment="1">
      <alignment horizontal="center" vertical="center"/>
    </xf>
    <xf numFmtId="0" fontId="15" fillId="18" borderId="35" xfId="0" applyFont="1" applyFill="1" applyBorder="1" applyAlignment="1">
      <alignment horizontal="center" vertical="center"/>
    </xf>
    <xf numFmtId="0" fontId="25" fillId="3" borderId="40" xfId="0" applyFont="1" applyFill="1" applyBorder="1" applyAlignment="1">
      <alignment horizontal="center" vertical="center"/>
    </xf>
    <xf numFmtId="0" fontId="25"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25" fillId="3" borderId="45" xfId="0" applyFont="1" applyFill="1" applyBorder="1" applyAlignment="1">
      <alignment horizontal="center" vertical="center"/>
    </xf>
    <xf numFmtId="0" fontId="25" fillId="3" borderId="46" xfId="0" applyFont="1" applyFill="1" applyBorder="1" applyAlignment="1">
      <alignment horizontal="center" vertical="center"/>
    </xf>
    <xf numFmtId="0" fontId="19" fillId="3" borderId="44" xfId="0" applyFont="1" applyFill="1" applyBorder="1" applyAlignment="1">
      <alignment horizontal="center" vertical="center"/>
    </xf>
  </cellXfs>
  <cellStyles count="2">
    <cellStyle name="Hyperlink" xfId="1" builtinId="8"/>
    <cellStyle name="Normal" xfId="0" builtinId="0"/>
  </cellStyles>
  <dxfs count="64">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s>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841374</xdr:colOff>
      <xdr:row>0</xdr:row>
      <xdr:rowOff>428120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841374" cy="428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901700</xdr:colOff>
      <xdr:row>0</xdr:row>
      <xdr:rowOff>421985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1700" cy="421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5</xdr:row>
          <xdr:rowOff>171450</xdr:rowOff>
        </xdr:from>
        <xdr:to>
          <xdr:col>2</xdr:col>
          <xdr:colOff>0</xdr:colOff>
          <xdr:row>7</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171450</xdr:rowOff>
        </xdr:from>
        <xdr:to>
          <xdr:col>2</xdr:col>
          <xdr:colOff>0</xdr:colOff>
          <xdr:row>8</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247650</xdr:rowOff>
        </xdr:from>
        <xdr:to>
          <xdr:col>2</xdr:col>
          <xdr:colOff>0</xdr:colOff>
          <xdr:row>10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171450</xdr:rowOff>
        </xdr:from>
        <xdr:to>
          <xdr:col>2</xdr:col>
          <xdr:colOff>0</xdr:colOff>
          <xdr:row>11</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171450</xdr:rowOff>
        </xdr:from>
        <xdr:to>
          <xdr:col>2</xdr:col>
          <xdr:colOff>0</xdr:colOff>
          <xdr:row>12</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171450</xdr:rowOff>
        </xdr:from>
        <xdr:to>
          <xdr:col>2</xdr:col>
          <xdr:colOff>0</xdr:colOff>
          <xdr:row>13</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171450</xdr:rowOff>
        </xdr:from>
        <xdr:to>
          <xdr:col>2</xdr:col>
          <xdr:colOff>0</xdr:colOff>
          <xdr:row>14</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171450</xdr:rowOff>
        </xdr:from>
        <xdr:to>
          <xdr:col>2</xdr:col>
          <xdr:colOff>0</xdr:colOff>
          <xdr:row>15</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171450</xdr:rowOff>
        </xdr:from>
        <xdr:to>
          <xdr:col>2</xdr:col>
          <xdr:colOff>0</xdr:colOff>
          <xdr:row>20</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171450</xdr:rowOff>
        </xdr:from>
        <xdr:to>
          <xdr:col>2</xdr:col>
          <xdr:colOff>0</xdr:colOff>
          <xdr:row>21</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171450</xdr:rowOff>
        </xdr:from>
        <xdr:to>
          <xdr:col>2</xdr:col>
          <xdr:colOff>0</xdr:colOff>
          <xdr:row>22</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171450</xdr:rowOff>
        </xdr:from>
        <xdr:to>
          <xdr:col>2</xdr:col>
          <xdr:colOff>0</xdr:colOff>
          <xdr:row>18</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171450</xdr:rowOff>
        </xdr:from>
        <xdr:to>
          <xdr:col>2</xdr:col>
          <xdr:colOff>0</xdr:colOff>
          <xdr:row>19</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342900</xdr:rowOff>
        </xdr:from>
        <xdr:to>
          <xdr:col>2</xdr:col>
          <xdr:colOff>0</xdr:colOff>
          <xdr:row>17</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323850</xdr:rowOff>
        </xdr:from>
        <xdr:to>
          <xdr:col>2</xdr:col>
          <xdr:colOff>0</xdr:colOff>
          <xdr:row>6</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aup.campuslabs.com/engage/involvement/path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0"/>
  <sheetViews>
    <sheetView tabSelected="1" zoomScale="85" zoomScaleNormal="85" workbookViewId="0">
      <pane ySplit="6" topLeftCell="A7" activePane="bottomLeft" state="frozen"/>
      <selection pane="bottomLeft" activeCell="G10" sqref="G10"/>
    </sheetView>
  </sheetViews>
  <sheetFormatPr defaultColWidth="9.140625" defaultRowHeight="14.25"/>
  <cols>
    <col min="1" max="1" width="76.7109375" style="5" customWidth="1"/>
    <col min="2" max="2" width="13.28515625" style="3" customWidth="1"/>
    <col min="3" max="3" width="12" style="3" customWidth="1"/>
    <col min="4" max="4" width="12.85546875" style="3" customWidth="1"/>
    <col min="5" max="5" width="10" style="6" customWidth="1"/>
    <col min="6" max="6" width="10.28515625" style="3" customWidth="1"/>
    <col min="7" max="7" width="12.42578125" style="3" customWidth="1"/>
    <col min="8" max="8" width="12.28515625" style="3" customWidth="1"/>
    <col min="9" max="9" width="27" style="8" customWidth="1"/>
    <col min="10" max="16384" width="9.140625" style="3"/>
  </cols>
  <sheetData>
    <row r="1" spans="1:16" ht="35.1" customHeight="1" thickBot="1">
      <c r="A1" s="135" t="s">
        <v>0</v>
      </c>
      <c r="B1" s="136"/>
      <c r="C1" s="136"/>
      <c r="D1" s="136"/>
      <c r="E1" s="136"/>
      <c r="F1" s="136"/>
      <c r="G1" s="136"/>
      <c r="H1" s="136"/>
      <c r="I1" s="137"/>
    </row>
    <row r="2" spans="1:16" s="31" customFormat="1" ht="15.6" customHeight="1" thickBot="1">
      <c r="A2" s="30" t="s">
        <v>1</v>
      </c>
      <c r="B2" s="148"/>
      <c r="C2" s="149"/>
      <c r="D2" s="149"/>
      <c r="E2" s="150"/>
      <c r="F2" s="138" t="s">
        <v>2</v>
      </c>
      <c r="G2" s="139"/>
      <c r="H2" s="140"/>
      <c r="I2" s="141"/>
    </row>
    <row r="3" spans="1:16" s="31" customFormat="1" ht="15.6" customHeight="1" thickBot="1">
      <c r="A3" s="32" t="s">
        <v>3</v>
      </c>
      <c r="B3" s="125"/>
      <c r="C3" s="126"/>
      <c r="D3" s="126"/>
      <c r="E3" s="142"/>
      <c r="F3" s="128" t="s">
        <v>4</v>
      </c>
      <c r="G3" s="129"/>
      <c r="H3" s="130"/>
      <c r="I3" s="33"/>
    </row>
    <row r="4" spans="1:16" s="31" customFormat="1" ht="15.6" customHeight="1" thickBot="1">
      <c r="A4" s="34" t="s">
        <v>5</v>
      </c>
      <c r="B4" s="125"/>
      <c r="C4" s="126"/>
      <c r="D4" s="126"/>
      <c r="E4" s="127"/>
      <c r="F4" s="128" t="s">
        <v>6</v>
      </c>
      <c r="G4" s="129"/>
      <c r="H4" s="130"/>
      <c r="I4" s="35"/>
      <c r="J4" s="36"/>
    </row>
    <row r="5" spans="1:16" s="31" customFormat="1" ht="15.6" customHeight="1">
      <c r="A5" s="131" t="s">
        <v>7</v>
      </c>
      <c r="B5" s="133" t="s">
        <v>8</v>
      </c>
      <c r="C5" s="133" t="s">
        <v>9</v>
      </c>
      <c r="D5" s="145" t="s">
        <v>10</v>
      </c>
      <c r="E5" s="146"/>
      <c r="F5" s="147"/>
      <c r="G5" s="147"/>
      <c r="H5" s="134" t="s">
        <v>11</v>
      </c>
      <c r="I5" s="143" t="s">
        <v>12</v>
      </c>
      <c r="J5" s="36"/>
    </row>
    <row r="6" spans="1:16" ht="35.65" customHeight="1">
      <c r="A6" s="132"/>
      <c r="B6" s="134"/>
      <c r="C6" s="134"/>
      <c r="D6" s="37" t="s">
        <v>13</v>
      </c>
      <c r="E6" s="37" t="s">
        <v>14</v>
      </c>
      <c r="F6" s="37" t="s">
        <v>15</v>
      </c>
      <c r="G6" s="69" t="s">
        <v>16</v>
      </c>
      <c r="H6" s="134"/>
      <c r="I6" s="144"/>
      <c r="J6" s="31"/>
      <c r="K6" s="31"/>
      <c r="L6" s="31"/>
      <c r="M6" s="31"/>
      <c r="N6" s="31"/>
      <c r="O6" s="31"/>
      <c r="P6" s="31"/>
    </row>
    <row r="7" spans="1:16" s="38" customFormat="1" ht="27" customHeight="1">
      <c r="A7" s="151" t="s">
        <v>17</v>
      </c>
      <c r="B7" s="152"/>
      <c r="C7" s="152"/>
      <c r="D7" s="152"/>
      <c r="E7" s="152"/>
      <c r="F7" s="152"/>
      <c r="G7" s="152"/>
      <c r="H7" s="152"/>
      <c r="I7" s="152"/>
      <c r="J7" s="31"/>
      <c r="K7" s="31"/>
      <c r="L7" s="31"/>
    </row>
    <row r="8" spans="1:16" s="39" customFormat="1" ht="15">
      <c r="A8" s="153" t="s">
        <v>18</v>
      </c>
      <c r="B8" s="154"/>
      <c r="C8" s="154"/>
      <c r="D8" s="154"/>
      <c r="E8" s="154"/>
      <c r="F8" s="154"/>
      <c r="G8" s="154"/>
      <c r="H8" s="154"/>
      <c r="I8" s="154"/>
      <c r="J8" s="31"/>
      <c r="K8" s="31"/>
      <c r="L8" s="31"/>
    </row>
    <row r="9" spans="1:16" ht="14.1" customHeight="1">
      <c r="A9" s="40" t="s">
        <v>19</v>
      </c>
      <c r="B9" s="41" t="s">
        <v>20</v>
      </c>
      <c r="C9" s="41" t="s">
        <v>21</v>
      </c>
      <c r="D9" s="9"/>
      <c r="E9" s="9"/>
      <c r="F9" s="9"/>
      <c r="G9" s="102">
        <v>4</v>
      </c>
      <c r="H9" s="41" t="s">
        <v>20</v>
      </c>
      <c r="I9" s="13"/>
      <c r="J9" s="31"/>
      <c r="K9" s="31"/>
      <c r="L9" s="31"/>
    </row>
    <row r="10" spans="1:16" ht="14.1" customHeight="1">
      <c r="A10" s="40" t="s">
        <v>19</v>
      </c>
      <c r="B10" s="41" t="s">
        <v>20</v>
      </c>
      <c r="C10" s="41" t="s">
        <v>21</v>
      </c>
      <c r="D10" s="9"/>
      <c r="E10" s="9"/>
      <c r="F10" s="9"/>
      <c r="G10" s="102">
        <v>4</v>
      </c>
      <c r="H10" s="41" t="s">
        <v>20</v>
      </c>
      <c r="I10" s="13"/>
      <c r="J10" s="31"/>
      <c r="K10" s="31"/>
      <c r="L10" s="31"/>
    </row>
    <row r="11" spans="1:16" ht="15">
      <c r="A11" s="40" t="s">
        <v>22</v>
      </c>
      <c r="B11" s="41" t="s">
        <v>20</v>
      </c>
      <c r="C11" s="41" t="s">
        <v>21</v>
      </c>
      <c r="D11" s="9"/>
      <c r="E11" s="9"/>
      <c r="F11" s="9"/>
      <c r="G11" s="102">
        <v>4</v>
      </c>
      <c r="H11" s="41" t="s">
        <v>20</v>
      </c>
      <c r="I11" s="13"/>
    </row>
    <row r="12" spans="1:16" ht="15">
      <c r="A12" s="40" t="s">
        <v>23</v>
      </c>
      <c r="B12" s="41" t="s">
        <v>20</v>
      </c>
      <c r="C12" s="41" t="s">
        <v>21</v>
      </c>
      <c r="D12" s="9"/>
      <c r="E12" s="9"/>
      <c r="F12" s="9"/>
      <c r="G12" s="102">
        <v>4</v>
      </c>
      <c r="H12" s="41" t="s">
        <v>20</v>
      </c>
      <c r="I12" s="13"/>
    </row>
    <row r="13" spans="1:16" s="39" customFormat="1" ht="15">
      <c r="A13" s="153" t="s">
        <v>24</v>
      </c>
      <c r="B13" s="154"/>
      <c r="C13" s="154"/>
      <c r="D13" s="154"/>
      <c r="E13" s="154"/>
      <c r="F13" s="154"/>
      <c r="G13" s="154"/>
      <c r="H13" s="154"/>
      <c r="I13" s="154"/>
    </row>
    <row r="14" spans="1:16" ht="15">
      <c r="A14" s="40" t="s">
        <v>25</v>
      </c>
      <c r="B14" s="41" t="s">
        <v>20</v>
      </c>
      <c r="C14" s="41" t="s">
        <v>21</v>
      </c>
      <c r="D14" s="97"/>
      <c r="E14" s="98"/>
      <c r="F14" s="9"/>
      <c r="G14" s="104">
        <v>0</v>
      </c>
      <c r="H14" s="41" t="s">
        <v>20</v>
      </c>
      <c r="I14" s="13"/>
    </row>
    <row r="15" spans="1:16" s="39" customFormat="1" ht="18" customHeight="1">
      <c r="A15" s="153" t="s">
        <v>26</v>
      </c>
      <c r="B15" s="154"/>
      <c r="C15" s="154"/>
      <c r="D15" s="154"/>
      <c r="E15" s="154"/>
      <c r="F15" s="154"/>
      <c r="G15" s="154"/>
      <c r="H15" s="154"/>
      <c r="I15" s="154"/>
    </row>
    <row r="16" spans="1:16" ht="15" customHeight="1">
      <c r="A16" s="10" t="s">
        <v>27</v>
      </c>
      <c r="B16" s="41" t="s">
        <v>20</v>
      </c>
      <c r="C16" s="41" t="s">
        <v>21</v>
      </c>
      <c r="D16" s="9"/>
      <c r="E16" s="99"/>
      <c r="F16" s="9"/>
      <c r="G16" s="102">
        <v>4</v>
      </c>
      <c r="H16" s="41" t="s">
        <v>20</v>
      </c>
      <c r="I16" s="13"/>
    </row>
    <row r="17" spans="1:9" ht="15" customHeight="1">
      <c r="A17" s="10" t="s">
        <v>28</v>
      </c>
      <c r="B17" s="41" t="s">
        <v>20</v>
      </c>
      <c r="C17" s="41" t="s">
        <v>21</v>
      </c>
      <c r="D17" s="9"/>
      <c r="E17" s="99"/>
      <c r="F17" s="9"/>
      <c r="G17" s="102">
        <v>4</v>
      </c>
      <c r="H17" s="41" t="s">
        <v>20</v>
      </c>
      <c r="I17" s="13"/>
    </row>
    <row r="18" spans="1:9" s="39" customFormat="1" ht="17.25" customHeight="1">
      <c r="A18" s="158" t="s">
        <v>29</v>
      </c>
      <c r="B18" s="154"/>
      <c r="C18" s="154"/>
      <c r="D18" s="154"/>
      <c r="E18" s="154"/>
      <c r="F18" s="154"/>
      <c r="G18" s="154"/>
      <c r="H18" s="154"/>
      <c r="I18" s="154"/>
    </row>
    <row r="19" spans="1:9" ht="15">
      <c r="A19" s="40" t="s">
        <v>30</v>
      </c>
      <c r="B19" s="41" t="s">
        <v>20</v>
      </c>
      <c r="C19" s="41" t="s">
        <v>21</v>
      </c>
      <c r="D19" s="9"/>
      <c r="E19" s="9"/>
      <c r="F19" s="9"/>
      <c r="G19" s="102">
        <v>4</v>
      </c>
      <c r="H19" s="41" t="s">
        <v>20</v>
      </c>
      <c r="I19" s="13"/>
    </row>
    <row r="20" spans="1:9" s="39" customFormat="1" ht="17.649999999999999" customHeight="1">
      <c r="A20" s="153" t="s">
        <v>31</v>
      </c>
      <c r="B20" s="154"/>
      <c r="C20" s="154"/>
      <c r="D20" s="154"/>
      <c r="E20" s="154"/>
      <c r="F20" s="154"/>
      <c r="G20" s="154"/>
      <c r="H20" s="154"/>
      <c r="I20" s="154"/>
    </row>
    <row r="21" spans="1:9" ht="15">
      <c r="A21" s="40" t="s">
        <v>32</v>
      </c>
      <c r="B21" s="41" t="s">
        <v>20</v>
      </c>
      <c r="C21" s="41" t="s">
        <v>21</v>
      </c>
      <c r="D21" s="9"/>
      <c r="E21" s="99"/>
      <c r="F21" s="9"/>
      <c r="G21" s="102">
        <v>4</v>
      </c>
      <c r="H21" s="41" t="s">
        <v>20</v>
      </c>
      <c r="I21" s="13"/>
    </row>
    <row r="22" spans="1:9" s="39" customFormat="1" ht="17.649999999999999" customHeight="1">
      <c r="A22" s="153" t="s">
        <v>33</v>
      </c>
      <c r="B22" s="154"/>
      <c r="C22" s="154"/>
      <c r="D22" s="154"/>
      <c r="E22" s="154"/>
      <c r="F22" s="154"/>
      <c r="G22" s="154"/>
      <c r="H22" s="154"/>
      <c r="I22" s="154"/>
    </row>
    <row r="23" spans="1:9" ht="15" customHeight="1">
      <c r="A23" s="42" t="s">
        <v>34</v>
      </c>
      <c r="B23" s="41" t="s">
        <v>20</v>
      </c>
      <c r="C23" s="41" t="s">
        <v>21</v>
      </c>
      <c r="D23" s="9"/>
      <c r="E23" s="99"/>
      <c r="F23" s="9"/>
      <c r="G23" s="102">
        <v>4</v>
      </c>
      <c r="H23" s="41" t="s">
        <v>20</v>
      </c>
      <c r="I23" s="13"/>
    </row>
    <row r="24" spans="1:9" s="39" customFormat="1" ht="16.899999999999999" customHeight="1">
      <c r="A24" s="153" t="s">
        <v>35</v>
      </c>
      <c r="B24" s="154"/>
      <c r="C24" s="154"/>
      <c r="D24" s="154"/>
      <c r="E24" s="154"/>
      <c r="F24" s="154"/>
      <c r="G24" s="154"/>
      <c r="H24" s="154"/>
      <c r="I24" s="154"/>
    </row>
    <row r="25" spans="1:9" ht="15.75" customHeight="1">
      <c r="A25" s="10" t="s">
        <v>36</v>
      </c>
      <c r="B25" s="41" t="s">
        <v>20</v>
      </c>
      <c r="C25" s="41" t="s">
        <v>21</v>
      </c>
      <c r="D25" s="9"/>
      <c r="E25" s="99"/>
      <c r="F25" s="9"/>
      <c r="G25" s="102">
        <v>4</v>
      </c>
      <c r="H25" s="41" t="s">
        <v>20</v>
      </c>
      <c r="I25" s="13"/>
    </row>
    <row r="26" spans="1:9" ht="15" customHeight="1" thickBot="1">
      <c r="A26" s="44" t="s">
        <v>37</v>
      </c>
      <c r="B26" s="84" t="s">
        <v>20</v>
      </c>
      <c r="C26" s="84" t="s">
        <v>21</v>
      </c>
      <c r="D26" s="45"/>
      <c r="E26" s="100"/>
      <c r="F26" s="45"/>
      <c r="G26" s="102">
        <v>4</v>
      </c>
      <c r="H26" s="84" t="s">
        <v>20</v>
      </c>
      <c r="I26" s="46"/>
    </row>
    <row r="27" spans="1:9" ht="27.75" customHeight="1" thickBot="1">
      <c r="A27" s="163" t="s">
        <v>38</v>
      </c>
      <c r="B27" s="164"/>
      <c r="C27" s="164"/>
      <c r="D27" s="164"/>
      <c r="E27" s="164"/>
      <c r="F27" s="164"/>
      <c r="G27" s="164"/>
      <c r="H27" s="164"/>
      <c r="I27" s="165"/>
    </row>
    <row r="28" spans="1:9" ht="15" customHeight="1">
      <c r="A28" s="47" t="s">
        <v>39</v>
      </c>
      <c r="B28" s="41" t="s">
        <v>20</v>
      </c>
      <c r="C28" s="41" t="s">
        <v>21</v>
      </c>
      <c r="D28" s="49"/>
      <c r="E28" s="101"/>
      <c r="F28" s="49"/>
      <c r="G28" s="102">
        <v>4</v>
      </c>
      <c r="H28" s="41" t="s">
        <v>20</v>
      </c>
      <c r="I28" s="50"/>
    </row>
    <row r="29" spans="1:9" ht="15" customHeight="1">
      <c r="A29" s="7" t="s">
        <v>40</v>
      </c>
      <c r="B29" s="41" t="s">
        <v>20</v>
      </c>
      <c r="C29" s="41" t="s">
        <v>21</v>
      </c>
      <c r="D29" s="9"/>
      <c r="E29" s="102"/>
      <c r="F29" s="9"/>
      <c r="G29" s="102">
        <v>4</v>
      </c>
      <c r="H29" s="41" t="s">
        <v>20</v>
      </c>
      <c r="I29" s="13"/>
    </row>
    <row r="30" spans="1:9" ht="15" customHeight="1">
      <c r="A30" s="7" t="s">
        <v>41</v>
      </c>
      <c r="B30" s="41" t="s">
        <v>20</v>
      </c>
      <c r="C30" s="41" t="s">
        <v>21</v>
      </c>
      <c r="D30" s="9"/>
      <c r="E30" s="9"/>
      <c r="F30" s="9"/>
      <c r="G30" s="102">
        <v>4</v>
      </c>
      <c r="H30" s="41" t="s">
        <v>20</v>
      </c>
      <c r="I30" s="13"/>
    </row>
    <row r="31" spans="1:9" ht="15" customHeight="1">
      <c r="A31" s="4" t="s">
        <v>42</v>
      </c>
      <c r="B31" s="41" t="s">
        <v>20</v>
      </c>
      <c r="C31" s="41" t="s">
        <v>21</v>
      </c>
      <c r="D31" s="9"/>
      <c r="E31" s="9"/>
      <c r="F31" s="9"/>
      <c r="G31" s="102">
        <v>4</v>
      </c>
      <c r="H31" s="41" t="s">
        <v>20</v>
      </c>
      <c r="I31" s="13"/>
    </row>
    <row r="32" spans="1:9" ht="30" customHeight="1">
      <c r="A32" s="44" t="s">
        <v>43</v>
      </c>
      <c r="B32" s="84" t="s">
        <v>20</v>
      </c>
      <c r="C32" s="84" t="s">
        <v>21</v>
      </c>
      <c r="D32" s="45"/>
      <c r="E32" s="103"/>
      <c r="F32" s="45"/>
      <c r="G32" s="103">
        <v>2</v>
      </c>
      <c r="H32" s="84" t="s">
        <v>20</v>
      </c>
      <c r="I32" s="46"/>
    </row>
    <row r="33" spans="1:9" ht="31.5" customHeight="1">
      <c r="A33" s="160" t="s">
        <v>44</v>
      </c>
      <c r="B33" s="161"/>
      <c r="C33" s="161"/>
      <c r="D33" s="161"/>
      <c r="E33" s="161"/>
      <c r="F33" s="161"/>
      <c r="G33" s="161"/>
      <c r="H33" s="161"/>
      <c r="I33" s="162"/>
    </row>
    <row r="34" spans="1:9" ht="16.5" customHeight="1">
      <c r="A34" s="106" t="s">
        <v>45</v>
      </c>
      <c r="B34" s="105" t="s">
        <v>20</v>
      </c>
      <c r="C34" s="105" t="s">
        <v>21</v>
      </c>
      <c r="D34" s="49"/>
      <c r="E34" s="49"/>
      <c r="F34" s="49"/>
      <c r="G34" s="102">
        <v>4</v>
      </c>
      <c r="H34" s="105" t="s">
        <v>20</v>
      </c>
      <c r="I34" s="50"/>
    </row>
    <row r="35" spans="1:9" ht="16.5" customHeight="1">
      <c r="A35" s="4" t="s">
        <v>46</v>
      </c>
      <c r="B35" s="41" t="s">
        <v>20</v>
      </c>
      <c r="C35" s="41" t="s">
        <v>21</v>
      </c>
      <c r="D35" s="9"/>
      <c r="E35" s="9"/>
      <c r="F35" s="9"/>
      <c r="G35" s="102">
        <v>4</v>
      </c>
      <c r="H35" s="41" t="s">
        <v>20</v>
      </c>
      <c r="I35" s="13"/>
    </row>
    <row r="36" spans="1:9" ht="16.5" customHeight="1">
      <c r="A36" s="4" t="s">
        <v>47</v>
      </c>
      <c r="B36" s="41" t="s">
        <v>20</v>
      </c>
      <c r="C36" s="41" t="s">
        <v>21</v>
      </c>
      <c r="D36" s="9"/>
      <c r="E36" s="9"/>
      <c r="F36" s="9"/>
      <c r="G36" s="102">
        <v>4</v>
      </c>
      <c r="H36" s="41" t="s">
        <v>20</v>
      </c>
      <c r="I36" s="13"/>
    </row>
    <row r="37" spans="1:9" ht="16.5" customHeight="1">
      <c r="A37" s="4" t="s">
        <v>48</v>
      </c>
      <c r="B37" s="41" t="s">
        <v>20</v>
      </c>
      <c r="C37" s="41" t="s">
        <v>21</v>
      </c>
      <c r="D37" s="9"/>
      <c r="E37" s="9"/>
      <c r="F37" s="9"/>
      <c r="G37" s="102">
        <v>4</v>
      </c>
      <c r="H37" s="41" t="s">
        <v>20</v>
      </c>
      <c r="I37" s="13"/>
    </row>
    <row r="38" spans="1:9" ht="16.5" customHeight="1">
      <c r="A38" s="4" t="s">
        <v>48</v>
      </c>
      <c r="B38" s="41" t="s">
        <v>20</v>
      </c>
      <c r="C38" s="41" t="s">
        <v>21</v>
      </c>
      <c r="D38" s="9"/>
      <c r="E38" s="9"/>
      <c r="F38" s="9"/>
      <c r="G38" s="102">
        <v>4</v>
      </c>
      <c r="H38" s="41" t="s">
        <v>20</v>
      </c>
      <c r="I38" s="13"/>
    </row>
    <row r="39" spans="1:9" ht="16.5" customHeight="1">
      <c r="A39" s="4" t="s">
        <v>48</v>
      </c>
      <c r="B39" s="41" t="s">
        <v>20</v>
      </c>
      <c r="C39" s="41" t="s">
        <v>21</v>
      </c>
      <c r="D39" s="9"/>
      <c r="E39" s="9"/>
      <c r="F39" s="9"/>
      <c r="G39" s="102">
        <v>4</v>
      </c>
      <c r="H39" s="41" t="s">
        <v>20</v>
      </c>
      <c r="I39" s="13"/>
    </row>
    <row r="40" spans="1:9" ht="16.5" customHeight="1" thickBot="1">
      <c r="A40" s="11" t="s">
        <v>48</v>
      </c>
      <c r="B40" s="41" t="s">
        <v>20</v>
      </c>
      <c r="C40" s="41" t="s">
        <v>21</v>
      </c>
      <c r="D40" s="45"/>
      <c r="E40" s="45"/>
      <c r="F40" s="45"/>
      <c r="G40" s="102">
        <v>4</v>
      </c>
      <c r="H40" s="41" t="s">
        <v>20</v>
      </c>
      <c r="I40" s="46"/>
    </row>
    <row r="41" spans="1:9" ht="28.5" customHeight="1" thickBot="1">
      <c r="A41" s="166" t="s">
        <v>49</v>
      </c>
      <c r="B41" s="167"/>
      <c r="C41" s="167"/>
      <c r="D41" s="167"/>
      <c r="E41" s="167"/>
      <c r="F41" s="167"/>
      <c r="G41" s="167"/>
      <c r="H41" s="167"/>
      <c r="I41" s="168"/>
    </row>
    <row r="42" spans="1:9" s="12" customFormat="1" ht="13.5" customHeight="1">
      <c r="A42" s="48"/>
      <c r="B42" s="41" t="s">
        <v>20</v>
      </c>
      <c r="C42" s="41" t="s">
        <v>21</v>
      </c>
      <c r="D42" s="49"/>
      <c r="E42" s="49"/>
      <c r="F42" s="49"/>
      <c r="G42" s="102">
        <v>4</v>
      </c>
      <c r="H42" s="41" t="s">
        <v>20</v>
      </c>
      <c r="I42" s="50"/>
    </row>
    <row r="43" spans="1:9" s="12" customFormat="1" ht="14.25" customHeight="1">
      <c r="A43" s="4"/>
      <c r="B43" s="41" t="s">
        <v>20</v>
      </c>
      <c r="C43" s="41" t="s">
        <v>21</v>
      </c>
      <c r="D43" s="9"/>
      <c r="E43" s="9"/>
      <c r="F43" s="9"/>
      <c r="G43" s="102">
        <v>4</v>
      </c>
      <c r="H43" s="41" t="s">
        <v>20</v>
      </c>
      <c r="I43" s="13"/>
    </row>
    <row r="44" spans="1:9" s="12" customFormat="1" ht="14.25" customHeight="1">
      <c r="A44" s="4"/>
      <c r="B44" s="41" t="s">
        <v>20</v>
      </c>
      <c r="C44" s="41" t="s">
        <v>21</v>
      </c>
      <c r="D44" s="9"/>
      <c r="E44" s="9"/>
      <c r="F44" s="9"/>
      <c r="G44" s="102">
        <v>4</v>
      </c>
      <c r="H44" s="41" t="s">
        <v>20</v>
      </c>
      <c r="I44" s="13"/>
    </row>
    <row r="45" spans="1:9" s="12" customFormat="1" ht="14.25" customHeight="1">
      <c r="A45" s="4"/>
      <c r="B45" s="41" t="s">
        <v>20</v>
      </c>
      <c r="C45" s="41" t="s">
        <v>21</v>
      </c>
      <c r="D45" s="9"/>
      <c r="E45" s="9"/>
      <c r="F45" s="9"/>
      <c r="G45" s="102">
        <v>4</v>
      </c>
      <c r="H45" s="41" t="s">
        <v>20</v>
      </c>
      <c r="I45" s="13"/>
    </row>
    <row r="46" spans="1:9" s="12" customFormat="1" ht="14.25" customHeight="1">
      <c r="A46" s="4"/>
      <c r="B46" s="41" t="s">
        <v>20</v>
      </c>
      <c r="C46" s="41" t="s">
        <v>21</v>
      </c>
      <c r="D46" s="9"/>
      <c r="E46" s="9"/>
      <c r="F46" s="9"/>
      <c r="G46" s="102">
        <v>4</v>
      </c>
      <c r="H46" s="41" t="s">
        <v>20</v>
      </c>
      <c r="I46" s="13"/>
    </row>
    <row r="47" spans="1:9" s="12" customFormat="1" ht="14.25" customHeight="1">
      <c r="A47" s="4"/>
      <c r="B47" s="41" t="s">
        <v>20</v>
      </c>
      <c r="C47" s="41" t="s">
        <v>21</v>
      </c>
      <c r="D47" s="9"/>
      <c r="E47" s="9"/>
      <c r="F47" s="9"/>
      <c r="G47" s="102">
        <v>4</v>
      </c>
      <c r="H47" s="41" t="s">
        <v>20</v>
      </c>
      <c r="I47" s="13"/>
    </row>
    <row r="48" spans="1:9" s="12" customFormat="1" ht="14.25" customHeight="1">
      <c r="A48" s="4"/>
      <c r="B48" s="41" t="s">
        <v>20</v>
      </c>
      <c r="C48" s="41" t="s">
        <v>21</v>
      </c>
      <c r="D48" s="9"/>
      <c r="E48" s="9"/>
      <c r="F48" s="9"/>
      <c r="G48" s="102">
        <v>4</v>
      </c>
      <c r="H48" s="41" t="s">
        <v>20</v>
      </c>
      <c r="I48" s="13"/>
    </row>
    <row r="49" spans="1:9" s="12" customFormat="1" ht="14.25" customHeight="1">
      <c r="A49" s="4"/>
      <c r="B49" s="41" t="s">
        <v>20</v>
      </c>
      <c r="C49" s="41" t="s">
        <v>21</v>
      </c>
      <c r="D49" s="9"/>
      <c r="E49" s="9"/>
      <c r="F49" s="9"/>
      <c r="G49" s="102">
        <v>4</v>
      </c>
      <c r="H49" s="41" t="s">
        <v>20</v>
      </c>
      <c r="I49" s="13"/>
    </row>
    <row r="50" spans="1:9" s="12" customFormat="1" ht="12" customHeight="1">
      <c r="A50" s="4"/>
      <c r="B50" s="41" t="s">
        <v>20</v>
      </c>
      <c r="C50" s="41" t="s">
        <v>21</v>
      </c>
      <c r="D50" s="9"/>
      <c r="E50" s="9"/>
      <c r="F50" s="9"/>
      <c r="G50" s="102">
        <v>4</v>
      </c>
      <c r="H50" s="41" t="s">
        <v>20</v>
      </c>
      <c r="I50" s="13"/>
    </row>
    <row r="51" spans="1:9" s="12" customFormat="1" ht="14.25" customHeight="1">
      <c r="A51" s="4"/>
      <c r="B51" s="41" t="s">
        <v>20</v>
      </c>
      <c r="C51" s="41" t="s">
        <v>21</v>
      </c>
      <c r="D51" s="9"/>
      <c r="E51" s="9"/>
      <c r="F51" s="9"/>
      <c r="G51" s="102">
        <v>2</v>
      </c>
      <c r="H51" s="41" t="s">
        <v>20</v>
      </c>
      <c r="I51" s="13"/>
    </row>
    <row r="52" spans="1:9" s="12" customFormat="1" ht="14.25" customHeight="1">
      <c r="A52" s="4"/>
      <c r="B52" s="41" t="s">
        <v>20</v>
      </c>
      <c r="C52" s="41" t="s">
        <v>21</v>
      </c>
      <c r="D52" s="9"/>
      <c r="E52" s="9"/>
      <c r="F52" s="9"/>
      <c r="G52" s="9"/>
      <c r="H52" s="41" t="s">
        <v>20</v>
      </c>
      <c r="I52" s="13"/>
    </row>
    <row r="53" spans="1:9" s="12" customFormat="1" ht="14.25" customHeight="1" thickBot="1">
      <c r="A53" s="4"/>
      <c r="B53" s="41" t="s">
        <v>20</v>
      </c>
      <c r="C53" s="41" t="s">
        <v>21</v>
      </c>
      <c r="D53" s="9"/>
      <c r="E53" s="9"/>
      <c r="F53" s="9"/>
      <c r="G53" s="9"/>
      <c r="H53" s="41" t="s">
        <v>20</v>
      </c>
      <c r="I53" s="13"/>
    </row>
    <row r="54" spans="1:9" ht="24.75" customHeight="1" thickBot="1">
      <c r="A54" s="52" t="s">
        <v>50</v>
      </c>
      <c r="B54" s="54"/>
      <c r="C54" s="54"/>
      <c r="D54" s="54"/>
      <c r="E54" s="54"/>
      <c r="F54" s="54"/>
      <c r="G54" s="54"/>
      <c r="H54" s="53"/>
      <c r="I54" s="70" t="s">
        <v>51</v>
      </c>
    </row>
    <row r="55" spans="1:9" ht="15">
      <c r="A55" s="7" t="s">
        <v>52</v>
      </c>
      <c r="B55" s="41" t="s">
        <v>20</v>
      </c>
      <c r="C55" s="56"/>
      <c r="D55" s="57"/>
      <c r="E55" s="57"/>
      <c r="F55" s="57"/>
      <c r="G55" s="58"/>
      <c r="H55" s="63" t="s">
        <v>53</v>
      </c>
      <c r="I55" s="51"/>
    </row>
    <row r="56" spans="1:9" ht="15.75" thickBot="1">
      <c r="A56" s="7" t="s">
        <v>54</v>
      </c>
      <c r="B56" s="41" t="s">
        <v>20</v>
      </c>
      <c r="C56" s="56"/>
      <c r="D56" s="57"/>
      <c r="E56" s="57"/>
      <c r="F56" s="57"/>
      <c r="G56" s="58"/>
      <c r="H56" s="64" t="s">
        <v>55</v>
      </c>
      <c r="I56" s="51"/>
    </row>
    <row r="57" spans="1:9" ht="24" customHeight="1" thickBot="1">
      <c r="A57" s="52" t="s">
        <v>56</v>
      </c>
      <c r="B57" s="54"/>
      <c r="C57" s="54"/>
      <c r="D57" s="54"/>
      <c r="E57" s="54"/>
      <c r="F57" s="54"/>
      <c r="G57" s="54"/>
      <c r="H57" s="53"/>
      <c r="I57" s="70" t="s">
        <v>51</v>
      </c>
    </row>
    <row r="58" spans="1:9" ht="15">
      <c r="A58" s="47" t="s">
        <v>57</v>
      </c>
      <c r="B58" s="55" t="s">
        <v>58</v>
      </c>
      <c r="C58" s="56"/>
      <c r="D58" s="57"/>
      <c r="E58" s="57"/>
      <c r="F58" s="57"/>
      <c r="G58" s="58"/>
      <c r="H58" s="59" t="s">
        <v>59</v>
      </c>
      <c r="I58" s="51"/>
    </row>
    <row r="59" spans="1:9" ht="15">
      <c r="A59" s="7" t="s">
        <v>60</v>
      </c>
      <c r="B59" s="60" t="s">
        <v>58</v>
      </c>
      <c r="C59" s="56"/>
      <c r="D59" s="57"/>
      <c r="E59" s="57"/>
      <c r="F59" s="57"/>
      <c r="G59" s="58"/>
      <c r="H59" s="61" t="s">
        <v>59</v>
      </c>
      <c r="I59" s="51"/>
    </row>
    <row r="60" spans="1:9" ht="15">
      <c r="A60" s="7" t="s">
        <v>61</v>
      </c>
      <c r="B60" s="60" t="s">
        <v>58</v>
      </c>
      <c r="C60" s="56"/>
      <c r="D60" s="57"/>
      <c r="E60" s="57"/>
      <c r="F60" s="57"/>
      <c r="G60" s="58"/>
      <c r="H60" s="61" t="s">
        <v>59</v>
      </c>
      <c r="I60" s="51"/>
    </row>
    <row r="61" spans="1:9" ht="15">
      <c r="A61" s="7" t="s">
        <v>62</v>
      </c>
      <c r="B61" s="60" t="s">
        <v>58</v>
      </c>
      <c r="C61" s="56"/>
      <c r="D61" s="57"/>
      <c r="E61" s="57"/>
      <c r="F61" s="57"/>
      <c r="G61" s="58"/>
      <c r="H61" s="61" t="s">
        <v>59</v>
      </c>
      <c r="I61" s="51"/>
    </row>
    <row r="62" spans="1:9" ht="15">
      <c r="A62" s="7" t="s">
        <v>63</v>
      </c>
      <c r="B62" s="55" t="s">
        <v>58</v>
      </c>
      <c r="C62" s="56"/>
      <c r="D62" s="57"/>
      <c r="E62" s="57"/>
      <c r="F62" s="57"/>
      <c r="G62" s="58"/>
      <c r="H62" s="61" t="s">
        <v>59</v>
      </c>
      <c r="I62" s="51"/>
    </row>
    <row r="63" spans="1:9" ht="15">
      <c r="A63" s="7" t="s">
        <v>64</v>
      </c>
      <c r="B63" s="60" t="s">
        <v>58</v>
      </c>
      <c r="C63" s="56"/>
      <c r="D63" s="57"/>
      <c r="E63" s="57"/>
      <c r="F63" s="57"/>
      <c r="G63" s="58"/>
      <c r="H63" s="62" t="s">
        <v>65</v>
      </c>
      <c r="I63" s="51"/>
    </row>
    <row r="64" spans="1:9" ht="15">
      <c r="A64" s="7" t="s">
        <v>66</v>
      </c>
      <c r="B64" s="55" t="s">
        <v>58</v>
      </c>
      <c r="C64" s="56"/>
      <c r="D64" s="57"/>
      <c r="E64" s="57"/>
      <c r="F64" s="57"/>
      <c r="G64" s="58"/>
      <c r="H64" s="62" t="s">
        <v>65</v>
      </c>
      <c r="I64" s="51"/>
    </row>
    <row r="65" spans="1:9" ht="15">
      <c r="A65" s="7" t="s">
        <v>67</v>
      </c>
      <c r="B65" s="60" t="s">
        <v>58</v>
      </c>
      <c r="C65" s="56"/>
      <c r="D65" s="57"/>
      <c r="E65" s="57"/>
      <c r="F65" s="57"/>
      <c r="G65" s="58"/>
      <c r="H65" s="62" t="s">
        <v>65</v>
      </c>
      <c r="I65" s="51"/>
    </row>
    <row r="66" spans="1:9" ht="15">
      <c r="A66" s="7" t="s">
        <v>68</v>
      </c>
      <c r="B66" s="60" t="s">
        <v>58</v>
      </c>
      <c r="C66" s="56"/>
      <c r="D66" s="57"/>
      <c r="E66" s="57"/>
      <c r="F66" s="57"/>
      <c r="G66" s="58"/>
      <c r="H66" s="62" t="s">
        <v>65</v>
      </c>
      <c r="I66" s="51"/>
    </row>
    <row r="67" spans="1:9" ht="15">
      <c r="A67" s="7" t="s">
        <v>69</v>
      </c>
      <c r="B67" s="60" t="s">
        <v>58</v>
      </c>
      <c r="C67" s="56"/>
      <c r="D67" s="57"/>
      <c r="E67" s="57"/>
      <c r="F67" s="57"/>
      <c r="G67" s="58"/>
      <c r="H67" s="62" t="s">
        <v>65</v>
      </c>
      <c r="I67" s="51"/>
    </row>
    <row r="68" spans="1:9" ht="15">
      <c r="A68" s="7" t="s">
        <v>70</v>
      </c>
      <c r="B68" s="60" t="s">
        <v>58</v>
      </c>
      <c r="C68" s="56"/>
      <c r="D68" s="57"/>
      <c r="E68" s="57"/>
      <c r="F68" s="57"/>
      <c r="G68" s="58"/>
      <c r="H68" s="63" t="s">
        <v>53</v>
      </c>
      <c r="I68" s="51"/>
    </row>
    <row r="69" spans="1:9" ht="15">
      <c r="A69" s="7" t="s">
        <v>71</v>
      </c>
      <c r="B69" s="60" t="s">
        <v>58</v>
      </c>
      <c r="C69" s="56"/>
      <c r="D69" s="57"/>
      <c r="E69" s="57"/>
      <c r="F69" s="57"/>
      <c r="G69" s="58"/>
      <c r="H69" s="63" t="s">
        <v>53</v>
      </c>
      <c r="I69" s="51"/>
    </row>
    <row r="70" spans="1:9" ht="15">
      <c r="A70" s="7" t="s">
        <v>72</v>
      </c>
      <c r="B70" s="60" t="s">
        <v>58</v>
      </c>
      <c r="C70" s="56"/>
      <c r="D70" s="57"/>
      <c r="E70" s="57"/>
      <c r="F70" s="57"/>
      <c r="G70" s="58"/>
      <c r="H70" s="63" t="s">
        <v>53</v>
      </c>
      <c r="I70" s="51"/>
    </row>
    <row r="71" spans="1:9" ht="15">
      <c r="A71" s="7" t="s">
        <v>73</v>
      </c>
      <c r="B71" s="60" t="s">
        <v>58</v>
      </c>
      <c r="C71" s="56"/>
      <c r="D71" s="57"/>
      <c r="E71" s="57"/>
      <c r="F71" s="57"/>
      <c r="G71" s="58"/>
      <c r="H71" s="63" t="s">
        <v>53</v>
      </c>
      <c r="I71" s="51"/>
    </row>
    <row r="72" spans="1:9" ht="15">
      <c r="A72" s="7" t="s">
        <v>74</v>
      </c>
      <c r="B72" s="60" t="s">
        <v>58</v>
      </c>
      <c r="C72" s="56"/>
      <c r="D72" s="57"/>
      <c r="E72" s="57"/>
      <c r="F72" s="57"/>
      <c r="G72" s="58"/>
      <c r="H72" s="64" t="s">
        <v>55</v>
      </c>
      <c r="I72" s="51"/>
    </row>
    <row r="73" spans="1:9" ht="15">
      <c r="A73" s="7" t="s">
        <v>72</v>
      </c>
      <c r="B73" s="60" t="s">
        <v>58</v>
      </c>
      <c r="C73" s="65"/>
      <c r="D73" s="66"/>
      <c r="E73" s="66"/>
      <c r="F73" s="66"/>
      <c r="G73" s="67"/>
      <c r="H73" s="64" t="s">
        <v>55</v>
      </c>
      <c r="I73" s="51"/>
    </row>
    <row r="74" spans="1:9" ht="27.75" customHeight="1">
      <c r="A74" s="155" t="s">
        <v>75</v>
      </c>
      <c r="B74" s="155"/>
      <c r="C74" s="156"/>
      <c r="D74" s="156"/>
      <c r="E74" s="156"/>
      <c r="F74" s="156"/>
      <c r="G74" s="156"/>
      <c r="H74" s="155"/>
      <c r="I74" s="157"/>
    </row>
    <row r="75" spans="1:9" ht="15">
      <c r="A75" s="159"/>
      <c r="B75" s="159"/>
      <c r="C75" s="159"/>
      <c r="D75" s="159"/>
      <c r="E75" s="159"/>
      <c r="F75" s="159"/>
      <c r="G75" s="159"/>
      <c r="H75" s="159"/>
      <c r="I75" s="159"/>
    </row>
    <row r="76" spans="1:9" ht="15">
      <c r="A76" s="159"/>
      <c r="B76" s="159"/>
      <c r="C76" s="159"/>
      <c r="D76" s="159"/>
      <c r="E76" s="159"/>
      <c r="F76" s="159"/>
      <c r="G76" s="159"/>
      <c r="H76" s="159"/>
      <c r="I76" s="159"/>
    </row>
    <row r="77" spans="1:9" ht="15">
      <c r="A77" s="169"/>
      <c r="B77" s="170"/>
      <c r="C77" s="170"/>
      <c r="D77" s="170"/>
      <c r="E77" s="170"/>
      <c r="F77" s="170"/>
      <c r="G77" s="170"/>
      <c r="H77" s="170"/>
      <c r="I77" s="171"/>
    </row>
    <row r="78" spans="1:9" ht="15">
      <c r="A78" s="169"/>
      <c r="B78" s="170"/>
      <c r="C78" s="170"/>
      <c r="D78" s="170"/>
      <c r="E78" s="170"/>
      <c r="F78" s="170"/>
      <c r="G78" s="170"/>
      <c r="H78" s="170"/>
      <c r="I78" s="171"/>
    </row>
    <row r="79" spans="1:9" ht="15">
      <c r="A79" s="169"/>
      <c r="B79" s="170"/>
      <c r="C79" s="170"/>
      <c r="D79" s="170"/>
      <c r="E79" s="170"/>
      <c r="F79" s="170"/>
      <c r="G79" s="170"/>
      <c r="H79" s="170"/>
      <c r="I79" s="171"/>
    </row>
    <row r="80" spans="1:9" ht="15">
      <c r="A80" s="159"/>
      <c r="B80" s="159"/>
      <c r="C80" s="159"/>
      <c r="D80" s="159"/>
      <c r="E80" s="159"/>
      <c r="F80" s="159"/>
      <c r="G80" s="159"/>
      <c r="H80" s="159"/>
      <c r="I80" s="159"/>
    </row>
    <row r="81" spans="1:9" ht="15.75" thickBot="1">
      <c r="A81" s="159"/>
      <c r="B81" s="159"/>
      <c r="C81" s="159"/>
      <c r="D81" s="172"/>
      <c r="E81" s="172"/>
      <c r="F81" s="172"/>
      <c r="G81" s="172"/>
      <c r="H81" s="159"/>
      <c r="I81" s="159"/>
    </row>
    <row r="82" spans="1:9">
      <c r="A82" s="107"/>
      <c r="B82" s="108"/>
      <c r="C82" s="108"/>
      <c r="D82" s="113" t="s">
        <v>10</v>
      </c>
      <c r="E82" s="114"/>
      <c r="F82" s="114"/>
      <c r="G82" s="115"/>
      <c r="H82" s="116"/>
      <c r="I82" s="117"/>
    </row>
    <row r="83" spans="1:9" ht="35.25" customHeight="1">
      <c r="A83" s="109"/>
      <c r="B83" s="110"/>
      <c r="C83" s="110"/>
      <c r="D83" s="195" t="s">
        <v>13</v>
      </c>
      <c r="E83" s="195" t="s">
        <v>14</v>
      </c>
      <c r="F83" s="196" t="s">
        <v>15</v>
      </c>
      <c r="G83" s="195" t="s">
        <v>16</v>
      </c>
      <c r="H83" s="118"/>
      <c r="I83" s="119"/>
    </row>
    <row r="84" spans="1:9" ht="15.75">
      <c r="A84" s="109"/>
      <c r="B84" s="110"/>
      <c r="C84" s="194"/>
      <c r="D84" s="200">
        <f>SUM(D9:D53)</f>
        <v>0</v>
      </c>
      <c r="E84" s="204">
        <f>SUM(E9:E53)</f>
        <v>0</v>
      </c>
      <c r="F84" s="201">
        <f>SUM(F9:F53)</f>
        <v>0</v>
      </c>
      <c r="G84" s="202">
        <f>SUM(G9:G12,G14,G16:G17,G19,G21,G23,G25:G26,G28:G32,G34:G40,G42:G53)</f>
        <v>128</v>
      </c>
      <c r="H84" s="118"/>
      <c r="I84" s="119"/>
    </row>
    <row r="85" spans="1:9" ht="15.75">
      <c r="A85" s="109"/>
      <c r="B85" s="110"/>
      <c r="C85" s="194"/>
      <c r="D85" s="205">
        <f>SUM(D84:E84)</f>
        <v>0</v>
      </c>
      <c r="E85" s="199"/>
      <c r="F85" s="206"/>
      <c r="G85" s="203"/>
      <c r="H85" s="118"/>
      <c r="I85" s="119"/>
    </row>
    <row r="86" spans="1:9" ht="18">
      <c r="A86" s="109"/>
      <c r="B86" s="110"/>
      <c r="C86" s="110"/>
      <c r="D86" s="197" t="s">
        <v>76</v>
      </c>
      <c r="E86" s="198"/>
      <c r="F86" s="123">
        <f>SUM(D84,E84,F84,G84)</f>
        <v>128</v>
      </c>
      <c r="G86" s="124"/>
      <c r="H86" s="120"/>
      <c r="I86" s="119"/>
    </row>
    <row r="87" spans="1:9">
      <c r="A87" s="111"/>
      <c r="B87" s="112"/>
      <c r="C87" s="112"/>
      <c r="D87" s="73" t="s">
        <v>77</v>
      </c>
      <c r="E87" s="71"/>
      <c r="F87" s="72"/>
      <c r="G87" s="72">
        <v>128</v>
      </c>
      <c r="H87" s="121"/>
      <c r="I87" s="122"/>
    </row>
    <row r="88" spans="1:9">
      <c r="A88" s="3"/>
      <c r="E88" s="3"/>
      <c r="I88" s="3"/>
    </row>
    <row r="89" spans="1:9">
      <c r="A89" s="3"/>
      <c r="E89" s="3"/>
      <c r="I89" s="3"/>
    </row>
    <row r="90" spans="1:9">
      <c r="A90" s="3"/>
      <c r="E90" s="3"/>
      <c r="I90" s="3"/>
    </row>
  </sheetData>
  <sheetProtection algorithmName="SHA-512" hashValue="Z4LZ/GzRlEnbQ0BJFzTp5diZyls0q0rl1m+UHJEitml126NceTxbT+Fpw8fnGkzUXL3sAOBEnc97t5L4L+Fl0A==" saltValue="IVQSr15FoVP9O25y76m80A==" spinCount="100000" sheet="1" formatCells="0" formatColumns="0" formatRows="0" insertRows="0" insertHyperlinks="0"/>
  <protectedRanges>
    <protectedRange sqref="A9:I12 A14:I14 B16:I17 A19:I19 A21:I21 A22:I23 B25:I26" name="GLACC"/>
    <protectedRange sqref="B9:B12 B14 B16:B17 B19 B21 B23 B25:B26 H9:H12 H14 H16:H17 H19 H21 H23 H25:H26" name="Select Term"/>
    <protectedRange sqref="C9:C12 C14 C16:C17 C19 C21 C23 C25:C26" name="Select Grade"/>
    <protectedRange sqref="B2:E4 H2:I2 I3:I4" name="Student Info"/>
    <protectedRange sqref="A31 B28:I32 A34:I40 A42:I53" name="Reqs and Elecs"/>
    <protectedRange sqref="B55:B56 B58:B73 I55:I56 I58:I73 A75:I81" name="Advising"/>
  </protectedRanges>
  <mergeCells count="41">
    <mergeCell ref="A77:I77"/>
    <mergeCell ref="A78:I78"/>
    <mergeCell ref="A79:I79"/>
    <mergeCell ref="A80:I80"/>
    <mergeCell ref="A81:I81"/>
    <mergeCell ref="A75:I75"/>
    <mergeCell ref="A76:I76"/>
    <mergeCell ref="A33:I33"/>
    <mergeCell ref="A27:I27"/>
    <mergeCell ref="A41:I41"/>
    <mergeCell ref="A7:I7"/>
    <mergeCell ref="A8:I8"/>
    <mergeCell ref="A13:I13"/>
    <mergeCell ref="A15:I15"/>
    <mergeCell ref="A74:I74"/>
    <mergeCell ref="A24:I24"/>
    <mergeCell ref="A18:I18"/>
    <mergeCell ref="A20:I20"/>
    <mergeCell ref="A22:I22"/>
    <mergeCell ref="B4:E4"/>
    <mergeCell ref="F4:H4"/>
    <mergeCell ref="A5:A6"/>
    <mergeCell ref="B5:B6"/>
    <mergeCell ref="A1:I1"/>
    <mergeCell ref="F2:G2"/>
    <mergeCell ref="H2:I2"/>
    <mergeCell ref="B3:E3"/>
    <mergeCell ref="F3:H3"/>
    <mergeCell ref="C5:C6"/>
    <mergeCell ref="I5:I6"/>
    <mergeCell ref="D5:G5"/>
    <mergeCell ref="H5:H6"/>
    <mergeCell ref="B2:E2"/>
    <mergeCell ref="A82:C87"/>
    <mergeCell ref="D82:G82"/>
    <mergeCell ref="H82:I87"/>
    <mergeCell ref="F84:F85"/>
    <mergeCell ref="G84:G85"/>
    <mergeCell ref="D85:E85"/>
    <mergeCell ref="D86:E86"/>
    <mergeCell ref="F86:G86"/>
  </mergeCells>
  <phoneticPr fontId="2" type="noConversion"/>
  <conditionalFormatting sqref="H74 H1:H5">
    <cfRule type="containsText" dxfId="63" priority="516" operator="containsText" text="su">
      <formula>NOT(ISERROR(SEARCH("su",H1)))</formula>
    </cfRule>
    <cfRule type="containsText" dxfId="62" priority="517" operator="containsText" text="s2">
      <formula>NOT(ISERROR(SEARCH("s2",H1)))</formula>
    </cfRule>
    <cfRule type="containsText" dxfId="61" priority="518" operator="containsText" text="f">
      <formula>NOT(ISERROR(SEARCH("f",H1)))</formula>
    </cfRule>
  </conditionalFormatting>
  <conditionalFormatting sqref="H74:H76 H1:H5">
    <cfRule type="containsText" dxfId="60" priority="497" operator="containsText" text="f27">
      <formula>NOT(ISERROR(SEARCH("f27",H1)))</formula>
    </cfRule>
    <cfRule type="containsText" dxfId="59" priority="498" operator="containsText" text="s27">
      <formula>NOT(ISERROR(SEARCH("s27",H1)))</formula>
    </cfRule>
    <cfRule type="containsText" dxfId="58" priority="499" operator="containsText" text="f26">
      <formula>NOT(ISERROR(SEARCH("f26",H1)))</formula>
    </cfRule>
    <cfRule type="containsText" dxfId="57" priority="500" operator="containsText" text="s26">
      <formula>NOT(ISERROR(SEARCH("s26",H1)))</formula>
    </cfRule>
    <cfRule type="containsText" dxfId="56" priority="501" operator="containsText" text="f25">
      <formula>NOT(ISERROR(SEARCH("f25",H1)))</formula>
    </cfRule>
    <cfRule type="containsText" dxfId="55" priority="502" operator="containsText" text="s25">
      <formula>NOT(ISERROR(SEARCH("s25",H1)))</formula>
    </cfRule>
    <cfRule type="containsText" dxfId="54" priority="503" operator="containsText" text="f24">
      <formula>NOT(ISERROR(SEARCH("f24",H1)))</formula>
    </cfRule>
    <cfRule type="containsText" dxfId="53" priority="504" operator="containsText" text="s24">
      <formula>NOT(ISERROR(SEARCH("s24",H1)))</formula>
    </cfRule>
    <cfRule type="containsText" dxfId="52" priority="505" operator="containsText" text="f23">
      <formula>NOT(ISERROR(SEARCH("f23",H1)))</formula>
    </cfRule>
    <cfRule type="containsText" dxfId="51" priority="506" operator="containsText" text="s23">
      <formula>NOT(ISERROR(SEARCH("s23",H1)))</formula>
    </cfRule>
    <cfRule type="containsText" dxfId="50" priority="507" operator="containsText" text="f22">
      <formula>NOT(ISERROR(SEARCH("f22",H1)))</formula>
    </cfRule>
    <cfRule type="containsText" dxfId="49" priority="508" operator="containsText" text="U">
      <formula>NOT(ISERROR(SEARCH("U",H1)))</formula>
    </cfRule>
    <cfRule type="containsText" dxfId="48" priority="509" operator="containsText" text="27">
      <formula>NOT(ISERROR(SEARCH("27",H1)))</formula>
    </cfRule>
    <cfRule type="containsText" dxfId="47" priority="510" operator="containsText" text="26">
      <formula>NOT(ISERROR(SEARCH("26",H1)))</formula>
    </cfRule>
    <cfRule type="containsText" dxfId="46" priority="511" operator="containsText" text="25">
      <formula>NOT(ISERROR(SEARCH("25",H1)))</formula>
    </cfRule>
    <cfRule type="containsText" dxfId="45" priority="512" operator="containsText" text="24">
      <formula>NOT(ISERROR(SEARCH("24",H1)))</formula>
    </cfRule>
    <cfRule type="containsText" dxfId="44" priority="513" operator="containsText" text="23">
      <formula>NOT(ISERROR(SEARCH("23",H1)))</formula>
    </cfRule>
    <cfRule type="containsText" dxfId="43" priority="514" operator="containsText" text="23">
      <formula>NOT(ISERROR(SEARCH("23",H1)))</formula>
    </cfRule>
    <cfRule type="containsText" dxfId="42" priority="515" operator="containsText" text="22">
      <formula>NOT(ISERROR(SEARCH("22",H1)))</formula>
    </cfRule>
  </conditionalFormatting>
  <conditionalFormatting sqref="H80:H81">
    <cfRule type="containsText" dxfId="41" priority="329" operator="containsText" text="f27">
      <formula>NOT(ISERROR(SEARCH("f27",H80)))</formula>
    </cfRule>
    <cfRule type="containsText" dxfId="40" priority="330" operator="containsText" text="s27">
      <formula>NOT(ISERROR(SEARCH("s27",H80)))</formula>
    </cfRule>
    <cfRule type="containsText" dxfId="39" priority="331" operator="containsText" text="f26">
      <formula>NOT(ISERROR(SEARCH("f26",H80)))</formula>
    </cfRule>
    <cfRule type="containsText" dxfId="38" priority="332" operator="containsText" text="s26">
      <formula>NOT(ISERROR(SEARCH("s26",H80)))</formula>
    </cfRule>
    <cfRule type="containsText" dxfId="37" priority="333" operator="containsText" text="f25">
      <formula>NOT(ISERROR(SEARCH("f25",H80)))</formula>
    </cfRule>
    <cfRule type="containsText" dxfId="36" priority="334" operator="containsText" text="s25">
      <formula>NOT(ISERROR(SEARCH("s25",H80)))</formula>
    </cfRule>
    <cfRule type="containsText" dxfId="35" priority="335" operator="containsText" text="f24">
      <formula>NOT(ISERROR(SEARCH("f24",H80)))</formula>
    </cfRule>
    <cfRule type="containsText" dxfId="34" priority="336" operator="containsText" text="s24">
      <formula>NOT(ISERROR(SEARCH("s24",H80)))</formula>
    </cfRule>
    <cfRule type="containsText" dxfId="33" priority="337" operator="containsText" text="f23">
      <formula>NOT(ISERROR(SEARCH("f23",H80)))</formula>
    </cfRule>
    <cfRule type="containsText" dxfId="32" priority="338" operator="containsText" text="s23">
      <formula>NOT(ISERROR(SEARCH("s23",H80)))</formula>
    </cfRule>
    <cfRule type="containsText" dxfId="31" priority="339" operator="containsText" text="f22">
      <formula>NOT(ISERROR(SEARCH("f22",H80)))</formula>
    </cfRule>
    <cfRule type="containsText" dxfId="30" priority="340" operator="containsText" text="U">
      <formula>NOT(ISERROR(SEARCH("U",H80)))</formula>
    </cfRule>
    <cfRule type="containsText" dxfId="29" priority="341" operator="containsText" text="27">
      <formula>NOT(ISERROR(SEARCH("27",H80)))</formula>
    </cfRule>
    <cfRule type="containsText" dxfId="28" priority="342" operator="containsText" text="26">
      <formula>NOT(ISERROR(SEARCH("26",H80)))</formula>
    </cfRule>
    <cfRule type="containsText" dxfId="27" priority="343" operator="containsText" text="25">
      <formula>NOT(ISERROR(SEARCH("25",H80)))</formula>
    </cfRule>
    <cfRule type="containsText" dxfId="26" priority="344" operator="containsText" text="24">
      <formula>NOT(ISERROR(SEARCH("24",H80)))</formula>
    </cfRule>
    <cfRule type="containsText" dxfId="25" priority="345" operator="containsText" text="23">
      <formula>NOT(ISERROR(SEARCH("23",H80)))</formula>
    </cfRule>
    <cfRule type="containsText" dxfId="24" priority="346" operator="containsText" text="23">
      <formula>NOT(ISERROR(SEARCH("23",H80)))</formula>
    </cfRule>
    <cfRule type="containsText" dxfId="23" priority="347" operator="containsText" text="22">
      <formula>NOT(ISERROR(SEARCH("22",H80)))</formula>
    </cfRule>
  </conditionalFormatting>
  <conditionalFormatting sqref="A36">
    <cfRule type="cellIs" dxfId="22" priority="54" operator="equal">
      <formula>"Period: Renaissance"</formula>
    </cfRule>
  </conditionalFormatting>
  <conditionalFormatting sqref="A37:A40">
    <cfRule type="cellIs" dxfId="21" priority="52" operator="equal">
      <formula>"Select a course from the drop-down menu"</formula>
    </cfRule>
  </conditionalFormatting>
  <conditionalFormatting sqref="G87">
    <cfRule type="containsText" dxfId="20" priority="13" operator="containsText" text="su">
      <formula>NOT(ISERROR(SEARCH("su",G87)))</formula>
    </cfRule>
    <cfRule type="containsText" dxfId="19" priority="14" operator="containsText" text="s2">
      <formula>NOT(ISERROR(SEARCH("s2",G87)))</formula>
    </cfRule>
    <cfRule type="containsText" dxfId="18" priority="15" operator="containsText" text="f">
      <formula>NOT(ISERROR(SEARCH("f",G87)))</formula>
    </cfRule>
  </conditionalFormatting>
  <conditionalFormatting sqref="A35">
    <cfRule type="cellIs" dxfId="17" priority="12" operator="equal">
      <formula>"Period: Medieval"</formula>
    </cfRule>
  </conditionalFormatting>
  <conditionalFormatting sqref="A31">
    <cfRule type="cellIs" dxfId="16" priority="11" operator="equal">
      <formula>"Professional Writing: CL3020 OR CL3035"</formula>
    </cfRule>
  </conditionalFormatting>
  <conditionalFormatting sqref="A9">
    <cfRule type="cellIs" dxfId="15" priority="9" operator="equal">
      <formula>"Course type CCI (FirstBridge)"</formula>
    </cfRule>
    <cfRule type="cellIs" dxfId="14" priority="10" operator="equal">
      <formula>"Course type CCI (FirstBridge)"</formula>
    </cfRule>
  </conditionalFormatting>
  <conditionalFormatting sqref="A10">
    <cfRule type="cellIs" dxfId="13" priority="8" operator="equal">
      <formula>"Course type CCI (FirstBridge)"</formula>
    </cfRule>
  </conditionalFormatting>
  <conditionalFormatting sqref="A11">
    <cfRule type="cellIs" dxfId="12" priority="7" operator="equal">
      <formula>"Course type CCI"</formula>
    </cfRule>
  </conditionalFormatting>
  <conditionalFormatting sqref="A12">
    <cfRule type="cellIs" dxfId="11" priority="6" operator="equal">
      <formula>"Course type CCI: at least one course @ AUP (transfer students)"</formula>
    </cfRule>
  </conditionalFormatting>
  <conditionalFormatting sqref="A14">
    <cfRule type="cellIs" dxfId="10" priority="5" operator="equal">
      <formula>"Course type CCX or completion of GPS Program"</formula>
    </cfRule>
  </conditionalFormatting>
  <conditionalFormatting sqref="A19">
    <cfRule type="cellIs" dxfId="9" priority="4" operator="equal">
      <formula>"Course type CCD"</formula>
    </cfRule>
  </conditionalFormatting>
  <conditionalFormatting sqref="A21">
    <cfRule type="cellIs" dxfId="8" priority="3" operator="equal">
      <formula>"Course type CCM"</formula>
    </cfRule>
  </conditionalFormatting>
  <conditionalFormatting sqref="A23">
    <cfRule type="cellIs" dxfId="7" priority="2" operator="equal">
      <formula>"Any course coded CCS (must enroll in 4CR lecture AND associated 0CR lab)"</formula>
    </cfRule>
  </conditionalFormatting>
  <conditionalFormatting sqref="A34">
    <cfRule type="containsText" dxfId="6" priority="1" operator="containsText" text="Period: Antiquity (Classical)">
      <formula>NOT(ISERROR(SEARCH("Period: Antiquity (Classical)",A34)))</formula>
    </cfRule>
  </conditionalFormatting>
  <dataValidations xWindow="293" yWindow="596" count="29">
    <dataValidation allowBlank="1" showInputMessage="1" showErrorMessage="1" promptTitle="Course type CCX" prompt="or completion of GPS Program" sqref="A14" xr:uid="{B33A9E9A-DE2B-45A7-9293-41090AFC8D45}"/>
    <dataValidation allowBlank="1" showInputMessage="1" showErrorMessage="1" promptTitle="Course type CCI " prompt=" FirstBridge (if not transfer a student)" sqref="A9" xr:uid="{36E44359-022C-49C3-AB28-7D6DE0709F67}"/>
    <dataValidation allowBlank="1" showInputMessage="1" showErrorMessage="1" promptTitle="Any course coded CCS " prompt="(must enroll in 4CR lecture AND associated 0CR lab)" sqref="A23" xr:uid="{AF21D60E-0ED3-4652-8EFA-17637EC9EB47}"/>
    <dataValidation allowBlank="1" showInputMessage="1" showErrorMessage="1" promptTitle="Course type CCM" prompt=" " sqref="A21" xr:uid="{3C855137-D8FE-47AE-A83C-4838B788595A}"/>
    <dataValidation allowBlank="1" showInputMessage="1" showErrorMessage="1" promptTitle="Course type CCD" prompt=" " sqref="A19" xr:uid="{26EF496B-B4FE-4780-A14B-76C7343994D0}"/>
    <dataValidation allowBlank="1" showInputMessage="1" showErrorMessage="1" promptTitle="Course type CCI" prompt="at least one course @ AUP (transfer students)" sqref="A12" xr:uid="{E369BE63-9D59-40BD-B982-631E708306D4}"/>
    <dataValidation allowBlank="1" showInputMessage="1" showErrorMessage="1" promptTitle="Course type CCI" prompt=" " sqref="A11" xr:uid="{D923297B-C0E8-4B5B-A647-644851A6CC80}"/>
    <dataValidation allowBlank="1" showInputMessage="1" showErrorMessage="1" promptTitle="Course type CCI " prompt=" FirstBridge (if not a transfer student)" sqref="A10" xr:uid="{8589A86F-6BB7-43D6-8EE2-FE148EECCC96}"/>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08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2" xr:uid="{95FC8202-FFB8-4CB1-A7EA-C07C1F51D7C2}"/>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9" xr:uid="{A6F4E3BE-BAEA-46BF-B1B4-5CF4D444A89B}"/>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0E000000}"/>
    <dataValidation allowBlank="1" showInputMessage="1" showErrorMessage="1" promptTitle="Generally offered fall &amp; spring" prompt=" " sqref="A32" xr:uid="{00000000-0002-0000-0000-000016000000}"/>
    <dataValidation allowBlank="1" showInputMessage="1" showErrorMessage="1" promptTitle="Generally offered every spring" prompt=" " sqref="A30" xr:uid="{00000000-0002-0000-0000-000017000000}"/>
    <dataValidation allowBlank="1" showInputMessage="1" showErrorMessage="1" promptTitle="Check adjacent sheet:" prompt="&quot;Advising &amp; Policy Info&quot;_x000a_For list of possible courses to substitute for survey courses." sqref="A33:I33" xr:uid="{00000000-0002-0000-0000-000018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1034BB8C-F354-40DC-ACDF-FA874BA30950}"/>
    <dataValidation allowBlank="1" showInputMessage="1" showErrorMessage="1" promptTitle="What happens after AUP?" prompt="Whether you have a clear idea or are unsure of your career plans, we have career coaches and counselors to support you. If you haven't met with anyone yet, now is the time. https://aup.campuslabs.com/engage/organization/ace" sqref="A73 A70" xr:uid="{6C992ED6-52EA-4BAE-BAC7-4B189439CBB6}"/>
    <dataValidation allowBlank="1" showInputMessage="1" showErrorMessage="1" promptTitle="Apply 1 year in advance!" prompt="Begin by reading through the information on the ACE Center pages and completing the Study Abroad Cheklist:_x000a_https://www.aup.edu/academics/ace-center/study-abroad_x000a_Then have an appointment with an ACE Advisor." sqref="A71 A66" xr:uid="{A291BDCE-D4D4-4736-9147-743A1109ADCF}"/>
    <dataValidation allowBlank="1" showInputMessage="1" showErrorMessage="1" promptTitle="Access your GPS Path anytime" prompt="https://aup.campuslabs.com/engage/involvement/paths#/_x000a__x000a_GPS offers professional development guidance and co-curricular engagement framework to prep you for post-AUP life." sqref="A58" xr:uid="{B198A6AE-DE27-454A-9F44-7A062D086F88}"/>
    <dataValidation allowBlank="1" showInputMessage="1" showErrorMessage="1" promptTitle="Open to all students" prompt="Sign up via Engage or register via your portal._x000a_(GPS1000) Workshop meets only once for 80 minutes in the ACE Center." sqref="A59" xr:uid="{80A7DCC9-AAF2-47D5-A5ED-EA4B6EDA95E2}"/>
    <dataValidation allowBlank="1" showInputMessage="1" showErrorMessage="1" promptTitle="http://engage.aup.edu" prompt="Sign in with your AUP ID and password._x000a_There are many student organizations &amp; clubs at AUP. In your 1st year, this is a great way to meet friends and mentors, to earn GPS credit, and to build your resume._x000a_" sqref="A60" xr:uid="{7C4BAF0D-1F49-45B1-891D-9C8C776CF8C4}"/>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 Full schedule on event page at: www.engage.edu" sqref="A65" xr:uid="{21FE9004-D0DF-40A9-AF32-F4CD55F2D484}"/>
    <dataValidation allowBlank="1" showInputMessage="1" showErrorMessage="1" promptTitle="Academic Resource Center" prompt="All students should make at least one appointment. Offerrings: Writing lab, Tech Tutors, Math Clinic, and ARC-link subject specific tutors covering everything from French to Corporate Finance. https://aup.campuslabs.com/engage/organization/arc" sqref="A61" xr:uid="{6C28F330-1DAF-46A9-859B-32DE5E76855F}"/>
    <dataValidation allowBlank="1" showInputMessage="1" showErrorMessage="1" promptTitle="Created and hosted by faculty" prompt="These trips are linked to courses, but you do not have to be in the associated course to go on the trip. Participating in a study trip will earn you GPS credit._x000a_https://www.aup.edu/academics/cultural-program_x000a_" sqref="A67" xr:uid="{9DFB7020-DF5B-487A-9FD3-CCA7A86D025A}"/>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4" xr:uid="{190B090D-CA38-463E-AD19-810FDEF63654}"/>
    <dataValidation allowBlank="1" showInputMessage="1" showErrorMessage="1" promptTitle="Student Guidance Counseling" prompt="Student Guidance Counselors help students struggling with a variety of concerns. Meetings can take place in a private and confidential setting on-campus or online. https://www.aup.edu/student-life/support/health-wellness/guidance-counseling" sqref="A62" xr:uid="{46AC49B6-3247-480D-B5B7-1A893A53A321}"/>
    <dataValidation allowBlank="1" showInputMessage="1" showErrorMessage="1" promptTitle="Open to: All" prompt="Sign up via Engage (https://aup.campuslabs.com/engage/events) or register via your portal (GPS3000) Workshop meets two times, each time for one class period. only once for 80 minutes in the ACE Center" sqref="A63" xr:uid="{8856E5D8-C7CE-48E8-AFF9-F5FFC7829999}"/>
    <dataValidation allowBlank="1" showInputMessage="1" showErrorMessage="1" promptTitle="Open to: Anyone with 32+ credits" prompt="Focus on: post-AUP plans, public speaking skills, and career development._x000a_Sign up via Engage or register via your portal (GPS4000) Workshop meets only once for 80 minutes in the ACE Center." sqref="A68" xr:uid="{19B8B738-9B22-4662-BAB0-350103945E88}"/>
    <dataValidation allowBlank="1" showInputMessage="1" showErrorMessage="1" promptTitle="Open to: All" prompt="Focus on: Mission, strengths, growth &amp; networking._x000a_Sign up via Engage (https://aup.campuslabs.com/engage/events) or register via your portal (GPS3000). Workshop meets two times, each time for one class period. only once for 80 minutes in the ACE Center._x000a_" sqref="A63" xr:uid="{C214FD7B-3927-4DF6-996E-A06A53B44047}"/>
  </dataValidations>
  <printOptions gridLines="1"/>
  <pageMargins left="0.25" right="0.25" top="0.75" bottom="0.75" header="0.3" footer="0.3"/>
  <pageSetup paperSize="9" scale="61" orientation="portrait" r:id="rId1"/>
  <headerFooter alignWithMargins="0"/>
  <drawing r:id="rId2"/>
  <extLst>
    <ext xmlns:x14="http://schemas.microsoft.com/office/spreadsheetml/2009/9/main" uri="{CCE6A557-97BC-4b89-ADB6-D9C93CAAB3DF}">
      <x14:dataValidations xmlns:xm="http://schemas.microsoft.com/office/excel/2006/main" xWindow="293" yWindow="596" count="9">
        <x14:dataValidation type="list" allowBlank="1" showInputMessage="1" showErrorMessage="1" xr:uid="{00000000-0002-0000-0000-00001C000000}">
          <x14:formula1>
            <xm:f>Lists!$A$1:$A$3</xm:f>
          </x14:formula1>
          <xm:sqref>E31</xm:sqref>
        </x14:dataValidation>
        <x14:dataValidation type="list" allowBlank="1" showInputMessage="1" showErrorMessage="1" xr:uid="{00000000-0002-0000-0000-000024000000}">
          <x14:formula1>
            <xm:f>Lists!$N$2:$N$20</xm:f>
          </x14:formula1>
          <xm:sqref>C34:C40 C42:C53 C28:C32 C9:C12 C14 C16:C17 C19 C21 C23 C25:C26</xm:sqref>
        </x14:dataValidation>
        <x14:dataValidation type="list" allowBlank="1" showInputMessage="1" showErrorMessage="1" promptTitle="One of the two offered per year" prompt="Year = full academic year. _x000a_So each course is generally offered once every two years." xr:uid="{E539178F-D919-4596-8F0E-79FC1D372535}">
          <x14:formula1>
            <xm:f>Lists!$A$2:$A$3</xm:f>
          </x14:formula1>
          <xm:sqref>A31</xm:sqref>
        </x14:dataValidation>
        <x14:dataValidation type="list" allowBlank="1" showInputMessage="1" showErrorMessage="1" xr:uid="{D6D7E9BE-45DB-4818-8821-33B155B32DEF}">
          <x14:formula1>
            <xm:f>Lists!$L$2:$L$5</xm:f>
          </x14:formula1>
          <xm:sqref>B58:B73</xm:sqref>
        </x14:dataValidation>
        <x14:dataValidation type="list" allowBlank="1" showInputMessage="1" showErrorMessage="1" xr:uid="{60BB34EB-1D05-48BE-B571-0E408D329FA0}">
          <x14:formula1>
            <xm:f>Lists!$J$2:$J$38</xm:f>
          </x14:formula1>
          <xm:sqref>B28:B32 B55:B56 H28:H32 B34:B40 H34:H40 H42:H53 B42:B53 B9:B12 B14 B16:B17 B19 B21 B23 B25:B26 H9:H12 H14 H16:H17 H19 H21 H23 H25:H26</xm:sqref>
        </x14:dataValidation>
        <x14:dataValidation type="list" allowBlank="1" showInputMessage="1" showErrorMessage="1" xr:uid="{39375C35-DFAA-459C-BB90-98A9349569CF}">
          <x14:formula1>
            <xm:f>Lists!$A$6:$A$14</xm:f>
          </x14:formula1>
          <xm:sqref>A34</xm:sqref>
        </x14:dataValidation>
        <x14:dataValidation type="list" allowBlank="1" showInputMessage="1" showErrorMessage="1" promptTitle="Check adjacent sheet:" prompt="&quot;Advising &amp; Policy Info&quot;_x000a_For information on courses thay may possibly substitute as Medieval Period courses." xr:uid="{00000000-0002-0000-0000-000021000000}">
          <x14:formula1>
            <xm:f>Lists!$A$17:$A$18</xm:f>
          </x14:formula1>
          <xm:sqref>A35</xm:sqref>
        </x14:dataValidation>
        <x14:dataValidation type="list" allowBlank="1" showInputMessage="1" showErrorMessage="1" promptTitle="Check adjacent sheet:" prompt="&quot;Advising &amp; Policy Info&quot;_x000a_For information on courses thay may possibly substitute as Renassaince Period courses." xr:uid="{00000000-0002-0000-0000-000020000000}">
          <x14:formula1>
            <xm:f>Lists!$A$21:$A$23</xm:f>
          </x14:formula1>
          <xm:sqref>A36</xm:sqref>
        </x14:dataValidation>
        <x14:dataValidation type="list" allowBlank="1" showInputMessage="1" showErrorMessage="1" promptTitle="At least two (2) courses" prompt="must be survey courses" xr:uid="{00000000-0002-0000-0000-00001B000000}">
          <x14:formula1>
            <xm:f>Lists!$A$26:$A$48</xm:f>
          </x14:formula1>
          <xm:sqref>A37:A40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F753C-3DA7-4BB8-9484-8EC783AC0090}">
  <sheetPr>
    <pageSetUpPr fitToPage="1"/>
  </sheetPr>
  <dimension ref="A1:L48"/>
  <sheetViews>
    <sheetView zoomScale="88" zoomScaleNormal="100" workbookViewId="0">
      <selection activeCell="C29" sqref="C29"/>
    </sheetView>
  </sheetViews>
  <sheetFormatPr defaultColWidth="9.140625" defaultRowHeight="14.25"/>
  <cols>
    <col min="1" max="1" width="39" style="5" customWidth="1"/>
    <col min="2" max="2" width="12.5703125" style="6" customWidth="1"/>
    <col min="3" max="3" width="11" style="3" customWidth="1"/>
    <col min="4" max="4" width="44.28515625" style="8" customWidth="1"/>
    <col min="5" max="5" width="30.85546875" style="3" customWidth="1"/>
    <col min="6" max="6" width="13.42578125" style="3" customWidth="1"/>
    <col min="7" max="7" width="10.5703125" style="3" customWidth="1"/>
    <col min="8" max="8" width="75.42578125" style="3" customWidth="1"/>
    <col min="9" max="16384" width="9.140625" style="3"/>
  </cols>
  <sheetData>
    <row r="1" spans="1:12" ht="35.1" customHeight="1" thickBot="1">
      <c r="A1" s="135" t="s">
        <v>78</v>
      </c>
      <c r="B1" s="179"/>
      <c r="C1" s="179"/>
      <c r="D1" s="179"/>
      <c r="E1" s="180"/>
    </row>
    <row r="2" spans="1:12" s="31" customFormat="1" ht="23.1" customHeight="1" thickBot="1">
      <c r="A2" s="181" t="s">
        <v>79</v>
      </c>
      <c r="B2" s="182"/>
      <c r="C2" s="183" t="s">
        <v>80</v>
      </c>
      <c r="D2" s="184"/>
      <c r="E2" s="185"/>
      <c r="F2" s="36"/>
    </row>
    <row r="3" spans="1:12" s="31" customFormat="1" ht="24.95" customHeight="1" thickBot="1">
      <c r="A3" s="186" t="s">
        <v>81</v>
      </c>
      <c r="B3" s="187"/>
      <c r="C3" s="188" t="s">
        <v>82</v>
      </c>
      <c r="D3" s="189"/>
      <c r="E3" s="190"/>
      <c r="F3" s="36"/>
    </row>
    <row r="4" spans="1:12" ht="35.85" customHeight="1" thickBot="1">
      <c r="A4" s="85" t="s">
        <v>83</v>
      </c>
      <c r="B4" s="86" t="s">
        <v>84</v>
      </c>
      <c r="C4" s="86" t="s">
        <v>11</v>
      </c>
      <c r="D4" s="87" t="s">
        <v>85</v>
      </c>
      <c r="E4" s="87" t="s">
        <v>86</v>
      </c>
      <c r="F4" s="31"/>
      <c r="G4" s="31"/>
      <c r="H4" s="31"/>
      <c r="I4" s="31"/>
      <c r="J4" s="31"/>
      <c r="K4" s="31"/>
      <c r="L4" s="31"/>
    </row>
    <row r="5" spans="1:12" s="39" customFormat="1" ht="24.95" customHeight="1">
      <c r="A5" s="191" t="s">
        <v>87</v>
      </c>
      <c r="B5" s="192"/>
      <c r="C5" s="192"/>
      <c r="D5" s="193"/>
      <c r="E5" s="88" t="s">
        <v>88</v>
      </c>
      <c r="F5" s="31"/>
      <c r="G5" s="31"/>
      <c r="H5" s="31"/>
    </row>
    <row r="6" spans="1:12" ht="14.1" customHeight="1">
      <c r="A6" s="89" t="s">
        <v>89</v>
      </c>
      <c r="B6" s="90"/>
      <c r="C6" s="41" t="s">
        <v>20</v>
      </c>
      <c r="D6" s="91"/>
      <c r="E6" t="s">
        <v>90</v>
      </c>
      <c r="F6" s="31"/>
      <c r="G6" s="31"/>
      <c r="H6" s="31"/>
    </row>
    <row r="7" spans="1:12" ht="14.1" customHeight="1">
      <c r="A7" s="92" t="s">
        <v>91</v>
      </c>
      <c r="B7" s="90"/>
      <c r="C7" s="41" t="s">
        <v>20</v>
      </c>
      <c r="D7" s="91"/>
      <c r="E7" t="s">
        <v>92</v>
      </c>
      <c r="F7" s="31"/>
      <c r="G7" s="31"/>
      <c r="H7" s="31"/>
    </row>
    <row r="8" spans="1:12" ht="15">
      <c r="A8" s="93" t="s">
        <v>93</v>
      </c>
      <c r="B8" s="90"/>
      <c r="C8" s="41" t="s">
        <v>20</v>
      </c>
      <c r="D8" s="91"/>
      <c r="E8" t="s">
        <v>94</v>
      </c>
    </row>
    <row r="9" spans="1:12" s="39" customFormat="1" ht="21" customHeight="1">
      <c r="A9" s="173" t="s">
        <v>95</v>
      </c>
      <c r="B9" s="174"/>
      <c r="C9" s="174"/>
      <c r="D9" s="175"/>
      <c r="E9" t="s">
        <v>96</v>
      </c>
    </row>
    <row r="10" spans="1:12" ht="15">
      <c r="A10" s="40" t="s">
        <v>97</v>
      </c>
      <c r="B10" s="90"/>
      <c r="C10" s="41" t="s">
        <v>20</v>
      </c>
      <c r="D10" s="13"/>
      <c r="E10" t="s">
        <v>98</v>
      </c>
    </row>
    <row r="11" spans="1:12" ht="14.1" customHeight="1">
      <c r="A11" s="40" t="s">
        <v>99</v>
      </c>
      <c r="B11" s="90"/>
      <c r="C11" s="41" t="s">
        <v>20</v>
      </c>
      <c r="D11" s="13"/>
      <c r="E11" t="s">
        <v>100</v>
      </c>
    </row>
    <row r="12" spans="1:12" ht="12.6" customHeight="1">
      <c r="A12" s="40" t="s">
        <v>101</v>
      </c>
      <c r="B12" s="90"/>
      <c r="C12" s="41" t="s">
        <v>20</v>
      </c>
      <c r="D12" s="13"/>
      <c r="E12" t="s">
        <v>102</v>
      </c>
    </row>
    <row r="13" spans="1:12" ht="15">
      <c r="A13" s="40" t="s">
        <v>103</v>
      </c>
      <c r="B13" s="90"/>
      <c r="C13" s="41" t="s">
        <v>20</v>
      </c>
      <c r="D13" s="13"/>
      <c r="E13" t="s">
        <v>104</v>
      </c>
    </row>
    <row r="14" spans="1:12" ht="15">
      <c r="A14" s="40" t="s">
        <v>105</v>
      </c>
      <c r="B14" s="90"/>
      <c r="C14" s="41" t="s">
        <v>20</v>
      </c>
      <c r="D14" s="13"/>
      <c r="E14" t="s">
        <v>106</v>
      </c>
    </row>
    <row r="15" spans="1:12" ht="15">
      <c r="A15" s="40" t="s">
        <v>107</v>
      </c>
      <c r="B15" s="90"/>
      <c r="C15" s="41" t="s">
        <v>20</v>
      </c>
      <c r="D15" s="13"/>
      <c r="E15" t="s">
        <v>108</v>
      </c>
    </row>
    <row r="16" spans="1:12" s="39" customFormat="1" ht="28.5" customHeight="1">
      <c r="A16" s="176" t="s">
        <v>109</v>
      </c>
      <c r="B16" s="177"/>
      <c r="C16" s="177"/>
      <c r="D16" s="178"/>
      <c r="E16"/>
    </row>
    <row r="17" spans="1:5" ht="15">
      <c r="A17" s="40" t="s">
        <v>110</v>
      </c>
      <c r="B17" s="90"/>
      <c r="C17" s="41" t="s">
        <v>20</v>
      </c>
      <c r="D17" s="13"/>
      <c r="E17" s="88" t="s">
        <v>111</v>
      </c>
    </row>
    <row r="18" spans="1:5" ht="15">
      <c r="A18" s="40" t="s">
        <v>112</v>
      </c>
      <c r="B18" s="90"/>
      <c r="C18" s="41" t="s">
        <v>20</v>
      </c>
      <c r="D18" s="13"/>
      <c r="E18" t="s">
        <v>113</v>
      </c>
    </row>
    <row r="19" spans="1:5" ht="15">
      <c r="A19" s="40" t="s">
        <v>114</v>
      </c>
      <c r="B19" s="90"/>
      <c r="C19" s="41" t="s">
        <v>20</v>
      </c>
      <c r="D19" s="13"/>
      <c r="E19" t="s">
        <v>115</v>
      </c>
    </row>
    <row r="20" spans="1:5" ht="14.25" customHeight="1">
      <c r="A20" s="40" t="s">
        <v>116</v>
      </c>
      <c r="B20" s="90"/>
      <c r="C20" s="41" t="s">
        <v>20</v>
      </c>
      <c r="D20" s="13"/>
      <c r="E20" t="s">
        <v>117</v>
      </c>
    </row>
    <row r="21" spans="1:5" ht="14.25" customHeight="1">
      <c r="A21" s="40" t="s">
        <v>118</v>
      </c>
      <c r="B21" s="90"/>
      <c r="C21" s="41" t="s">
        <v>20</v>
      </c>
      <c r="D21" s="13"/>
      <c r="E21" t="s">
        <v>119</v>
      </c>
    </row>
    <row r="22" spans="1:5" ht="14.25" customHeight="1">
      <c r="A22" s="40" t="s">
        <v>120</v>
      </c>
      <c r="B22" s="90"/>
      <c r="C22" s="41" t="s">
        <v>20</v>
      </c>
      <c r="D22" s="13"/>
      <c r="E22" t="s">
        <v>121</v>
      </c>
    </row>
    <row r="23" spans="1:5">
      <c r="E23" t="s">
        <v>122</v>
      </c>
    </row>
    <row r="24" spans="1:5" ht="15.75">
      <c r="A24" s="94"/>
      <c r="E24" t="s">
        <v>123</v>
      </c>
    </row>
    <row r="25" spans="1:5">
      <c r="A25" s="95"/>
      <c r="E25"/>
    </row>
    <row r="26" spans="1:5">
      <c r="A26" s="96"/>
      <c r="E26" s="88" t="s">
        <v>124</v>
      </c>
    </row>
    <row r="27" spans="1:5">
      <c r="A27" s="96"/>
      <c r="E27" t="s">
        <v>125</v>
      </c>
    </row>
    <row r="28" spans="1:5">
      <c r="A28" s="96"/>
      <c r="E28" t="s">
        <v>126</v>
      </c>
    </row>
    <row r="29" spans="1:5">
      <c r="A29" s="96"/>
      <c r="E29" t="s">
        <v>127</v>
      </c>
    </row>
    <row r="30" spans="1:5">
      <c r="A30" s="96"/>
      <c r="E30" t="s">
        <v>128</v>
      </c>
    </row>
    <row r="31" spans="1:5">
      <c r="A31" s="96"/>
      <c r="E31" t="s">
        <v>129</v>
      </c>
    </row>
    <row r="32" spans="1:5">
      <c r="A32" s="96"/>
      <c r="E32" t="s">
        <v>130</v>
      </c>
    </row>
    <row r="33" spans="1:5">
      <c r="A33" s="95"/>
      <c r="E33" t="s">
        <v>131</v>
      </c>
    </row>
    <row r="34" spans="1:5">
      <c r="A34" s="96"/>
      <c r="E34" t="s">
        <v>132</v>
      </c>
    </row>
    <row r="35" spans="1:5">
      <c r="A35" s="96"/>
      <c r="E35" t="s">
        <v>133</v>
      </c>
    </row>
    <row r="36" spans="1:5">
      <c r="A36" s="96"/>
      <c r="E36" t="s">
        <v>134</v>
      </c>
    </row>
    <row r="37" spans="1:5">
      <c r="A37" s="96"/>
      <c r="E37" t="s">
        <v>135</v>
      </c>
    </row>
    <row r="38" spans="1:5">
      <c r="A38" s="96"/>
      <c r="E38" t="s">
        <v>136</v>
      </c>
    </row>
    <row r="39" spans="1:5">
      <c r="A39" s="96"/>
      <c r="E39" t="s">
        <v>137</v>
      </c>
    </row>
    <row r="40" spans="1:5">
      <c r="A40" s="96"/>
      <c r="E40" t="s">
        <v>138</v>
      </c>
    </row>
    <row r="41" spans="1:5">
      <c r="A41" s="96"/>
      <c r="E41"/>
    </row>
    <row r="42" spans="1:5">
      <c r="A42" s="96"/>
      <c r="E42" s="88" t="s">
        <v>139</v>
      </c>
    </row>
    <row r="43" spans="1:5">
      <c r="A43" s="96"/>
      <c r="E43" t="s">
        <v>140</v>
      </c>
    </row>
    <row r="44" spans="1:5">
      <c r="A44" s="96"/>
      <c r="E44" t="s">
        <v>141</v>
      </c>
    </row>
    <row r="45" spans="1:5">
      <c r="E45" t="s">
        <v>142</v>
      </c>
    </row>
    <row r="46" spans="1:5">
      <c r="E46" t="s">
        <v>143</v>
      </c>
    </row>
    <row r="47" spans="1:5">
      <c r="E47" t="s">
        <v>144</v>
      </c>
    </row>
    <row r="48" spans="1:5">
      <c r="E48" t="s">
        <v>138</v>
      </c>
    </row>
  </sheetData>
  <sheetProtection formatCells="0" formatColumns="0" formatRows="0" insertRows="0" insertHyperlinks="0"/>
  <protectedRanges>
    <protectedRange sqref="A13:A15 A10 B2:B3 B10:D15 B17:D22 A6:D8" name="Range1"/>
  </protectedRanges>
  <mergeCells count="8">
    <mergeCell ref="A9:D9"/>
    <mergeCell ref="A16:D16"/>
    <mergeCell ref="A1:E1"/>
    <mergeCell ref="A2:B2"/>
    <mergeCell ref="C2:E2"/>
    <mergeCell ref="A3:B3"/>
    <mergeCell ref="C3:E3"/>
    <mergeCell ref="A5:D5"/>
  </mergeCells>
  <conditionalFormatting sqref="A10:A15">
    <cfRule type="cellIs" dxfId="5" priority="6" operator="equal">
      <formula>"Course type CCX or completion of GPS Program"</formula>
    </cfRule>
  </conditionalFormatting>
  <conditionalFormatting sqref="A13">
    <cfRule type="cellIs" dxfId="4" priority="5" operator="equal">
      <formula>"Course type CCD"</formula>
    </cfRule>
  </conditionalFormatting>
  <conditionalFormatting sqref="A14:A15">
    <cfRule type="cellIs" dxfId="3" priority="4" operator="equal">
      <formula>"Course type CCM"</formula>
    </cfRule>
  </conditionalFormatting>
  <conditionalFormatting sqref="A6:A8">
    <cfRule type="cellIs" dxfId="2" priority="3" operator="equal">
      <formula>"Course type CCX or completion of GPS Program"</formula>
    </cfRule>
  </conditionalFormatting>
  <conditionalFormatting sqref="A17:A22">
    <cfRule type="cellIs" dxfId="1" priority="2" operator="equal">
      <formula>"Course type CCX or completion of GPS Program"</formula>
    </cfRule>
  </conditionalFormatting>
  <conditionalFormatting sqref="A17:A22">
    <cfRule type="cellIs" dxfId="0" priority="1" operator="equal">
      <formula>"Course type CCM"</formula>
    </cfRule>
  </conditionalFormatting>
  <dataValidations count="10">
    <dataValidation type="list" allowBlank="1" showInputMessage="1" showErrorMessage="1" sqref="A22" xr:uid="{082376EA-A2B3-4951-8164-C1355068D1A3}">
      <formula1>$E$43:$E$48</formula1>
    </dataValidation>
    <dataValidation type="list" allowBlank="1" showInputMessage="1" showErrorMessage="1" sqref="A20:A21" xr:uid="{4D9D268A-310D-4DA5-A77C-6697A3C280A0}">
      <formula1>$E$27:$E$40</formula1>
    </dataValidation>
    <dataValidation type="list" allowBlank="1" showInputMessage="1" showErrorMessage="1" sqref="A19" xr:uid="{1E8569E6-3E5D-4ED2-B907-6DCFE7CDA38D}">
      <formula1>$E$18:$E$24</formula1>
    </dataValidation>
    <dataValidation type="list" allowBlank="1" showInputMessage="1" showErrorMessage="1" sqref="A17:A18" xr:uid="{D6C589C6-B7C8-495B-BAE1-7A74668E57FA}">
      <formula1>$E$6:$E$15</formula1>
    </dataValidation>
    <dataValidation allowBlank="1" showInputMessage="1" showErrorMessage="1" promptTitle="Course type CCI " prompt=" FirstBridge (if not a transfer student)" sqref="A7" xr:uid="{F4D005CC-AEEE-49E4-9D7B-817CC5354768}"/>
    <dataValidation allowBlank="1" showInputMessage="1" showErrorMessage="1" promptTitle="Course type CCI" prompt=" " sqref="A8" xr:uid="{5A3000C9-759A-4CD2-A713-7BF221EC7610}"/>
    <dataValidation allowBlank="1" showInputMessage="1" showErrorMessage="1" promptTitle="Course type CCD" prompt=" " sqref="A13" xr:uid="{44AD2166-00DB-488D-9FCE-E82ED793BC60}"/>
    <dataValidation allowBlank="1" showInputMessage="1" showErrorMessage="1" promptTitle="Course type CCM" prompt=" " sqref="A14:A15" xr:uid="{59BBF092-A34B-4007-81B9-40F3CDE818F6}"/>
    <dataValidation allowBlank="1" showInputMessage="1" showErrorMessage="1" promptTitle="Course type CCI " prompt=" FirstBridge (if not transfer a student)" sqref="A6" xr:uid="{5B45986F-0EEA-4038-9461-A7B38E6B90FC}"/>
    <dataValidation allowBlank="1" showInputMessage="1" showErrorMessage="1" promptTitle="Course type CCX" prompt="or completion of GPS Program" sqref="A10" xr:uid="{C21E9970-C3F6-4440-86A2-FE9BE5B2F95F}"/>
  </dataValidations>
  <hyperlinks>
    <hyperlink ref="C2" r:id="rId1" location="/ " xr:uid="{1E91DB02-6FBC-417A-9ABC-226898ED7A2D}"/>
  </hyperlinks>
  <printOptions gridLines="1"/>
  <pageMargins left="0.25" right="0.25" top="0.75" bottom="0.75" header="0.3" footer="0.3"/>
  <pageSetup paperSize="9" scale="6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print="0" autoFill="0" autoLine="0" autoPict="0">
                <anchor moveWithCells="1">
                  <from>
                    <xdr:col>1</xdr:col>
                    <xdr:colOff>57150</xdr:colOff>
                    <xdr:row>5</xdr:row>
                    <xdr:rowOff>171450</xdr:rowOff>
                  </from>
                  <to>
                    <xdr:col>2</xdr:col>
                    <xdr:colOff>0</xdr:colOff>
                    <xdr:row>7</xdr:row>
                    <xdr:rowOff>9525</xdr:rowOff>
                  </to>
                </anchor>
              </controlPr>
            </control>
          </mc:Choice>
        </mc:AlternateContent>
        <mc:AlternateContent xmlns:mc="http://schemas.openxmlformats.org/markup-compatibility/2006">
          <mc:Choice Requires="x14">
            <control shapeId="2050" r:id="rId6" name="Check Box 2">
              <controlPr defaultSize="0" print="0" autoFill="0" autoLine="0" autoPict="0">
                <anchor moveWithCells="1">
                  <from>
                    <xdr:col>1</xdr:col>
                    <xdr:colOff>57150</xdr:colOff>
                    <xdr:row>6</xdr:row>
                    <xdr:rowOff>171450</xdr:rowOff>
                  </from>
                  <to>
                    <xdr:col>2</xdr:col>
                    <xdr:colOff>0</xdr:colOff>
                    <xdr:row>8</xdr:row>
                    <xdr:rowOff>9525</xdr:rowOff>
                  </to>
                </anchor>
              </controlPr>
            </control>
          </mc:Choice>
        </mc:AlternateContent>
        <mc:AlternateContent xmlns:mc="http://schemas.openxmlformats.org/markup-compatibility/2006">
          <mc:Choice Requires="x14">
            <control shapeId="2051" r:id="rId7" name="Check Box 3">
              <controlPr defaultSize="0" print="0" autoFill="0" autoLine="0" autoPict="0">
                <anchor moveWithCells="1">
                  <from>
                    <xdr:col>1</xdr:col>
                    <xdr:colOff>57150</xdr:colOff>
                    <xdr:row>8</xdr:row>
                    <xdr:rowOff>247650</xdr:rowOff>
                  </from>
                  <to>
                    <xdr:col>2</xdr:col>
                    <xdr:colOff>0</xdr:colOff>
                    <xdr:row>10</xdr:row>
                    <xdr:rowOff>0</xdr:rowOff>
                  </to>
                </anchor>
              </controlPr>
            </control>
          </mc:Choice>
        </mc:AlternateContent>
        <mc:AlternateContent xmlns:mc="http://schemas.openxmlformats.org/markup-compatibility/2006">
          <mc:Choice Requires="x14">
            <control shapeId="2052" r:id="rId8" name="Check Box 4">
              <controlPr defaultSize="0" print="0" autoFill="0" autoLine="0" autoPict="0">
                <anchor moveWithCells="1">
                  <from>
                    <xdr:col>1</xdr:col>
                    <xdr:colOff>57150</xdr:colOff>
                    <xdr:row>9</xdr:row>
                    <xdr:rowOff>171450</xdr:rowOff>
                  </from>
                  <to>
                    <xdr:col>2</xdr:col>
                    <xdr:colOff>0</xdr:colOff>
                    <xdr:row>11</xdr:row>
                    <xdr:rowOff>9525</xdr:rowOff>
                  </to>
                </anchor>
              </controlPr>
            </control>
          </mc:Choice>
        </mc:AlternateContent>
        <mc:AlternateContent xmlns:mc="http://schemas.openxmlformats.org/markup-compatibility/2006">
          <mc:Choice Requires="x14">
            <control shapeId="2053" r:id="rId9" name="Check Box 5">
              <controlPr defaultSize="0" print="0" autoFill="0" autoLine="0" autoPict="0">
                <anchor moveWithCells="1">
                  <from>
                    <xdr:col>1</xdr:col>
                    <xdr:colOff>57150</xdr:colOff>
                    <xdr:row>10</xdr:row>
                    <xdr:rowOff>171450</xdr:rowOff>
                  </from>
                  <to>
                    <xdr:col>2</xdr:col>
                    <xdr:colOff>0</xdr:colOff>
                    <xdr:row>12</xdr:row>
                    <xdr:rowOff>38100</xdr:rowOff>
                  </to>
                </anchor>
              </controlPr>
            </control>
          </mc:Choice>
        </mc:AlternateContent>
        <mc:AlternateContent xmlns:mc="http://schemas.openxmlformats.org/markup-compatibility/2006">
          <mc:Choice Requires="x14">
            <control shapeId="2054" r:id="rId10" name="Check Box 6">
              <controlPr defaultSize="0" print="0" autoFill="0" autoLine="0" autoPict="0">
                <anchor moveWithCells="1">
                  <from>
                    <xdr:col>1</xdr:col>
                    <xdr:colOff>57150</xdr:colOff>
                    <xdr:row>11</xdr:row>
                    <xdr:rowOff>171450</xdr:rowOff>
                  </from>
                  <to>
                    <xdr:col>2</xdr:col>
                    <xdr:colOff>0</xdr:colOff>
                    <xdr:row>13</xdr:row>
                    <xdr:rowOff>19050</xdr:rowOff>
                  </to>
                </anchor>
              </controlPr>
            </control>
          </mc:Choice>
        </mc:AlternateContent>
        <mc:AlternateContent xmlns:mc="http://schemas.openxmlformats.org/markup-compatibility/2006">
          <mc:Choice Requires="x14">
            <control shapeId="2055" r:id="rId11" name="Check Box 7">
              <controlPr defaultSize="0" print="0" autoFill="0" autoLine="0" autoPict="0">
                <anchor moveWithCells="1">
                  <from>
                    <xdr:col>1</xdr:col>
                    <xdr:colOff>57150</xdr:colOff>
                    <xdr:row>12</xdr:row>
                    <xdr:rowOff>171450</xdr:rowOff>
                  </from>
                  <to>
                    <xdr:col>2</xdr:col>
                    <xdr:colOff>0</xdr:colOff>
                    <xdr:row>14</xdr:row>
                    <xdr:rowOff>9525</xdr:rowOff>
                  </to>
                </anchor>
              </controlPr>
            </control>
          </mc:Choice>
        </mc:AlternateContent>
        <mc:AlternateContent xmlns:mc="http://schemas.openxmlformats.org/markup-compatibility/2006">
          <mc:Choice Requires="x14">
            <control shapeId="2056" r:id="rId12" name="Check Box 8">
              <controlPr defaultSize="0" print="0" autoFill="0" autoLine="0" autoPict="0">
                <anchor moveWithCells="1">
                  <from>
                    <xdr:col>1</xdr:col>
                    <xdr:colOff>57150</xdr:colOff>
                    <xdr:row>13</xdr:row>
                    <xdr:rowOff>171450</xdr:rowOff>
                  </from>
                  <to>
                    <xdr:col>2</xdr:col>
                    <xdr:colOff>0</xdr:colOff>
                    <xdr:row>15</xdr:row>
                    <xdr:rowOff>9525</xdr:rowOff>
                  </to>
                </anchor>
              </controlPr>
            </control>
          </mc:Choice>
        </mc:AlternateContent>
        <mc:AlternateContent xmlns:mc="http://schemas.openxmlformats.org/markup-compatibility/2006">
          <mc:Choice Requires="x14">
            <control shapeId="2057" r:id="rId13" name="Check Box 9">
              <controlPr defaultSize="0" print="0" autoFill="0" autoLine="0" autoPict="0">
                <anchor moveWithCells="1">
                  <from>
                    <xdr:col>1</xdr:col>
                    <xdr:colOff>57150</xdr:colOff>
                    <xdr:row>18</xdr:row>
                    <xdr:rowOff>171450</xdr:rowOff>
                  </from>
                  <to>
                    <xdr:col>2</xdr:col>
                    <xdr:colOff>0</xdr:colOff>
                    <xdr:row>20</xdr:row>
                    <xdr:rowOff>9525</xdr:rowOff>
                  </to>
                </anchor>
              </controlPr>
            </control>
          </mc:Choice>
        </mc:AlternateContent>
        <mc:AlternateContent xmlns:mc="http://schemas.openxmlformats.org/markup-compatibility/2006">
          <mc:Choice Requires="x14">
            <control shapeId="2058" r:id="rId14" name="Check Box 10">
              <controlPr defaultSize="0" print="0" autoFill="0" autoLine="0" autoPict="0">
                <anchor moveWithCells="1">
                  <from>
                    <xdr:col>1</xdr:col>
                    <xdr:colOff>57150</xdr:colOff>
                    <xdr:row>19</xdr:row>
                    <xdr:rowOff>171450</xdr:rowOff>
                  </from>
                  <to>
                    <xdr:col>2</xdr:col>
                    <xdr:colOff>0</xdr:colOff>
                    <xdr:row>21</xdr:row>
                    <xdr:rowOff>9525</xdr:rowOff>
                  </to>
                </anchor>
              </controlPr>
            </control>
          </mc:Choice>
        </mc:AlternateContent>
        <mc:AlternateContent xmlns:mc="http://schemas.openxmlformats.org/markup-compatibility/2006">
          <mc:Choice Requires="x14">
            <control shapeId="2059" r:id="rId15" name="Check Box 11">
              <controlPr defaultSize="0" print="0" autoFill="0" autoLine="0" autoPict="0">
                <anchor moveWithCells="1">
                  <from>
                    <xdr:col>1</xdr:col>
                    <xdr:colOff>57150</xdr:colOff>
                    <xdr:row>20</xdr:row>
                    <xdr:rowOff>171450</xdr:rowOff>
                  </from>
                  <to>
                    <xdr:col>2</xdr:col>
                    <xdr:colOff>0</xdr:colOff>
                    <xdr:row>22</xdr:row>
                    <xdr:rowOff>9525</xdr:rowOff>
                  </to>
                </anchor>
              </controlPr>
            </control>
          </mc:Choice>
        </mc:AlternateContent>
        <mc:AlternateContent xmlns:mc="http://schemas.openxmlformats.org/markup-compatibility/2006">
          <mc:Choice Requires="x14">
            <control shapeId="2060" r:id="rId16" name="Check Box 12">
              <controlPr defaultSize="0" print="0" autoFill="0" autoLine="0" autoPict="0">
                <anchor moveWithCells="1">
                  <from>
                    <xdr:col>1</xdr:col>
                    <xdr:colOff>57150</xdr:colOff>
                    <xdr:row>16</xdr:row>
                    <xdr:rowOff>171450</xdr:rowOff>
                  </from>
                  <to>
                    <xdr:col>2</xdr:col>
                    <xdr:colOff>0</xdr:colOff>
                    <xdr:row>18</xdr:row>
                    <xdr:rowOff>0</xdr:rowOff>
                  </to>
                </anchor>
              </controlPr>
            </control>
          </mc:Choice>
        </mc:AlternateContent>
        <mc:AlternateContent xmlns:mc="http://schemas.openxmlformats.org/markup-compatibility/2006">
          <mc:Choice Requires="x14">
            <control shapeId="2061" r:id="rId17" name="Check Box 13">
              <controlPr defaultSize="0" print="0" autoFill="0" autoLine="0" autoPict="0">
                <anchor moveWithCells="1">
                  <from>
                    <xdr:col>1</xdr:col>
                    <xdr:colOff>57150</xdr:colOff>
                    <xdr:row>17</xdr:row>
                    <xdr:rowOff>171450</xdr:rowOff>
                  </from>
                  <to>
                    <xdr:col>2</xdr:col>
                    <xdr:colOff>0</xdr:colOff>
                    <xdr:row>19</xdr:row>
                    <xdr:rowOff>9525</xdr:rowOff>
                  </to>
                </anchor>
              </controlPr>
            </control>
          </mc:Choice>
        </mc:AlternateContent>
        <mc:AlternateContent xmlns:mc="http://schemas.openxmlformats.org/markup-compatibility/2006">
          <mc:Choice Requires="x14">
            <control shapeId="2062" r:id="rId18" name="Check Box 14">
              <controlPr defaultSize="0" print="0" autoFill="0" autoLine="0" autoPict="0">
                <anchor moveWithCells="1">
                  <from>
                    <xdr:col>1</xdr:col>
                    <xdr:colOff>57150</xdr:colOff>
                    <xdr:row>15</xdr:row>
                    <xdr:rowOff>342900</xdr:rowOff>
                  </from>
                  <to>
                    <xdr:col>2</xdr:col>
                    <xdr:colOff>0</xdr:colOff>
                    <xdr:row>17</xdr:row>
                    <xdr:rowOff>0</xdr:rowOff>
                  </to>
                </anchor>
              </controlPr>
            </control>
          </mc:Choice>
        </mc:AlternateContent>
        <mc:AlternateContent xmlns:mc="http://schemas.openxmlformats.org/markup-compatibility/2006">
          <mc:Choice Requires="x14">
            <control shapeId="2063" r:id="rId19" name="Check Box 15">
              <controlPr defaultSize="0" print="0" autoFill="0" autoLine="0" autoPict="0">
                <anchor moveWithCells="1">
                  <from>
                    <xdr:col>1</xdr:col>
                    <xdr:colOff>57150</xdr:colOff>
                    <xdr:row>4</xdr:row>
                    <xdr:rowOff>323850</xdr:rowOff>
                  </from>
                  <to>
                    <xdr:col>2</xdr:col>
                    <xdr:colOff>0</xdr:colOff>
                    <xdr:row>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98EA6BC6-8262-42C4-A004-42CA4D17529B}">
          <x14:formula1>
            <xm:f>Lists!$J$2:$J$38</xm:f>
          </x14:formula1>
          <xm:sqref>C6:C8 C10:C15 C17:C22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6"/>
  <sheetViews>
    <sheetView workbookViewId="0">
      <selection activeCell="A16" sqref="A16"/>
    </sheetView>
  </sheetViews>
  <sheetFormatPr defaultColWidth="9.140625" defaultRowHeight="12.75"/>
  <cols>
    <col min="1" max="1" width="169.140625" customWidth="1"/>
  </cols>
  <sheetData>
    <row r="1" spans="1:1" ht="20.25">
      <c r="A1" s="74" t="s">
        <v>145</v>
      </c>
    </row>
    <row r="2" spans="1:1">
      <c r="A2" s="75"/>
    </row>
    <row r="3" spans="1:1" ht="51">
      <c r="A3" s="76" t="s">
        <v>146</v>
      </c>
    </row>
    <row r="4" spans="1:1">
      <c r="A4" s="75"/>
    </row>
    <row r="5" spans="1:1" ht="15">
      <c r="A5" s="77" t="s">
        <v>147</v>
      </c>
    </row>
    <row r="6" spans="1:1" ht="15" customHeight="1">
      <c r="A6" s="78" t="s">
        <v>148</v>
      </c>
    </row>
    <row r="7" spans="1:1" ht="15" customHeight="1">
      <c r="A7" s="78" t="s">
        <v>149</v>
      </c>
    </row>
    <row r="8" spans="1:1" ht="15" customHeight="1">
      <c r="A8" s="78" t="s">
        <v>150</v>
      </c>
    </row>
    <row r="9" spans="1:1" ht="15" customHeight="1">
      <c r="A9" s="78" t="s">
        <v>151</v>
      </c>
    </row>
    <row r="10" spans="1:1" ht="15" customHeight="1">
      <c r="A10" s="78" t="s">
        <v>152</v>
      </c>
    </row>
    <row r="11" spans="1:1" ht="15" customHeight="1">
      <c r="A11" s="78"/>
    </row>
    <row r="12" spans="1:1" ht="15" customHeight="1">
      <c r="A12" s="78" t="s">
        <v>153</v>
      </c>
    </row>
    <row r="13" spans="1:1" ht="15" customHeight="1">
      <c r="A13" s="78" t="s">
        <v>154</v>
      </c>
    </row>
    <row r="14" spans="1:1" ht="12.75" customHeight="1" thickBot="1">
      <c r="A14" s="79"/>
    </row>
    <row r="15" spans="1:1" ht="12.75" customHeight="1">
      <c r="A15" s="80"/>
    </row>
    <row r="16" spans="1:1" ht="20.25">
      <c r="A16" s="14" t="s">
        <v>155</v>
      </c>
    </row>
    <row r="17" spans="1:1">
      <c r="A17" s="15"/>
    </row>
    <row r="18" spans="1:1">
      <c r="A18" s="16" t="s">
        <v>156</v>
      </c>
    </row>
    <row r="19" spans="1:1">
      <c r="A19" s="17"/>
    </row>
    <row r="20" spans="1:1" ht="140.25">
      <c r="A20" s="18" t="s">
        <v>157</v>
      </c>
    </row>
    <row r="21" spans="1:1">
      <c r="A21" s="17"/>
    </row>
    <row r="22" spans="1:1">
      <c r="A22" s="18" t="s">
        <v>158</v>
      </c>
    </row>
    <row r="23" spans="1:1">
      <c r="A23" s="17"/>
    </row>
    <row r="24" spans="1:1" ht="102">
      <c r="A24" s="19" t="s">
        <v>159</v>
      </c>
    </row>
    <row r="25" spans="1:1">
      <c r="A25" s="20"/>
    </row>
    <row r="26" spans="1:1">
      <c r="A26" s="21"/>
    </row>
    <row r="27" spans="1:1">
      <c r="A27" s="22" t="s">
        <v>160</v>
      </c>
    </row>
    <row r="28" spans="1:1">
      <c r="A28" s="23"/>
    </row>
    <row r="29" spans="1:1">
      <c r="A29" s="24" t="s">
        <v>161</v>
      </c>
    </row>
    <row r="30" spans="1:1">
      <c r="A30" s="23"/>
    </row>
    <row r="31" spans="1:1" ht="89.25">
      <c r="A31" s="25" t="s">
        <v>162</v>
      </c>
    </row>
    <row r="32" spans="1:1">
      <c r="A32" s="20"/>
    </row>
    <row r="33" spans="1:1">
      <c r="A33" s="21"/>
    </row>
    <row r="34" spans="1:1">
      <c r="A34" s="26" t="s">
        <v>163</v>
      </c>
    </row>
    <row r="35" spans="1:1">
      <c r="A35" s="27"/>
    </row>
    <row r="36" spans="1:1" ht="25.5">
      <c r="A36" s="28" t="s">
        <v>164</v>
      </c>
    </row>
    <row r="37" spans="1:1">
      <c r="A37" s="27"/>
    </row>
    <row r="38" spans="1:1" ht="38.25">
      <c r="A38" s="28" t="s">
        <v>165</v>
      </c>
    </row>
    <row r="39" spans="1:1">
      <c r="A39" s="28"/>
    </row>
    <row r="40" spans="1:1" ht="12.6" customHeight="1">
      <c r="A40" s="28" t="s">
        <v>166</v>
      </c>
    </row>
    <row r="41" spans="1:1">
      <c r="A41" s="27"/>
    </row>
    <row r="42" spans="1:1" ht="25.5">
      <c r="A42" s="28" t="s">
        <v>167</v>
      </c>
    </row>
    <row r="43" spans="1:1" ht="15" customHeight="1">
      <c r="A43" s="27"/>
    </row>
    <row r="44" spans="1:1" ht="89.25" customHeight="1">
      <c r="A44" s="28" t="s">
        <v>168</v>
      </c>
    </row>
    <row r="45" spans="1:1">
      <c r="A45" s="27"/>
    </row>
    <row r="46" spans="1:1" ht="51.75" customHeight="1">
      <c r="A46" s="29" t="s">
        <v>169</v>
      </c>
    </row>
  </sheetData>
  <protectedRanges>
    <protectedRange sqref="A1:XFD1048576" name="Range1"/>
  </protectedRange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5"/>
  <sheetViews>
    <sheetView topLeftCell="A4" workbookViewId="0">
      <selection activeCell="J4" sqref="J4"/>
    </sheetView>
  </sheetViews>
  <sheetFormatPr defaultColWidth="8.85546875" defaultRowHeight="14.25"/>
  <cols>
    <col min="1" max="1" width="8.85546875" style="83"/>
  </cols>
  <sheetData>
    <row r="1" spans="1:19" ht="15">
      <c r="A1" s="81" t="s">
        <v>170</v>
      </c>
      <c r="J1" s="43" t="s">
        <v>171</v>
      </c>
      <c r="K1" s="43"/>
      <c r="L1" s="43" t="s">
        <v>172</v>
      </c>
      <c r="M1" s="68"/>
      <c r="N1" s="43" t="s">
        <v>173</v>
      </c>
      <c r="O1" s="1"/>
      <c r="P1" s="1"/>
      <c r="Q1" s="1"/>
      <c r="R1" s="1"/>
    </row>
    <row r="2" spans="1:19">
      <c r="A2" s="82" t="s">
        <v>174</v>
      </c>
      <c r="J2" s="2" t="s">
        <v>175</v>
      </c>
      <c r="L2" s="2" t="s">
        <v>176</v>
      </c>
      <c r="N2" t="s">
        <v>177</v>
      </c>
      <c r="P2" s="2"/>
    </row>
    <row r="3" spans="1:19">
      <c r="A3" s="82" t="s">
        <v>178</v>
      </c>
      <c r="J3" s="2" t="s">
        <v>179</v>
      </c>
      <c r="L3" s="2" t="s">
        <v>180</v>
      </c>
      <c r="N3" t="s">
        <v>181</v>
      </c>
      <c r="P3" s="2"/>
    </row>
    <row r="4" spans="1:19">
      <c r="J4" s="2" t="s">
        <v>182</v>
      </c>
      <c r="L4" s="2" t="s">
        <v>183</v>
      </c>
      <c r="N4" t="s">
        <v>184</v>
      </c>
      <c r="P4" s="2"/>
    </row>
    <row r="5" spans="1:19" ht="15">
      <c r="A5" s="81" t="s">
        <v>185</v>
      </c>
      <c r="J5" s="2" t="s">
        <v>186</v>
      </c>
      <c r="L5" s="2" t="s">
        <v>187</v>
      </c>
      <c r="N5" t="s">
        <v>188</v>
      </c>
      <c r="P5" s="2"/>
    </row>
    <row r="6" spans="1:19">
      <c r="A6" s="83" t="s">
        <v>189</v>
      </c>
      <c r="J6" s="2" t="s">
        <v>190</v>
      </c>
      <c r="L6" s="2"/>
      <c r="N6" t="s">
        <v>191</v>
      </c>
      <c r="P6" s="2"/>
    </row>
    <row r="7" spans="1:19">
      <c r="A7" s="83" t="s">
        <v>192</v>
      </c>
      <c r="J7" s="2" t="s">
        <v>193</v>
      </c>
      <c r="N7" t="s">
        <v>194</v>
      </c>
    </row>
    <row r="8" spans="1:19">
      <c r="A8" s="83" t="s">
        <v>195</v>
      </c>
      <c r="J8" s="2" t="s">
        <v>196</v>
      </c>
      <c r="N8" t="s">
        <v>197</v>
      </c>
    </row>
    <row r="9" spans="1:19">
      <c r="A9" s="83" t="s">
        <v>198</v>
      </c>
      <c r="J9" s="2" t="s">
        <v>199</v>
      </c>
      <c r="N9" t="s">
        <v>200</v>
      </c>
      <c r="S9" s="2"/>
    </row>
    <row r="10" spans="1:19">
      <c r="A10" s="83" t="s">
        <v>201</v>
      </c>
      <c r="J10" s="2" t="s">
        <v>202</v>
      </c>
      <c r="N10" t="s">
        <v>203</v>
      </c>
    </row>
    <row r="11" spans="1:19">
      <c r="A11" s="83" t="s">
        <v>204</v>
      </c>
      <c r="J11" s="2" t="s">
        <v>205</v>
      </c>
      <c r="N11" t="s">
        <v>206</v>
      </c>
    </row>
    <row r="12" spans="1:19">
      <c r="A12" s="83" t="s">
        <v>207</v>
      </c>
      <c r="J12" s="2" t="s">
        <v>208</v>
      </c>
      <c r="N12" t="s">
        <v>209</v>
      </c>
    </row>
    <row r="13" spans="1:19">
      <c r="A13" s="83" t="s">
        <v>210</v>
      </c>
      <c r="J13" s="2" t="s">
        <v>211</v>
      </c>
      <c r="N13" t="s">
        <v>212</v>
      </c>
    </row>
    <row r="14" spans="1:19">
      <c r="A14" s="83" t="s">
        <v>213</v>
      </c>
      <c r="J14" s="2" t="s">
        <v>214</v>
      </c>
      <c r="N14" t="s">
        <v>215</v>
      </c>
    </row>
    <row r="15" spans="1:19">
      <c r="J15" s="2" t="s">
        <v>216</v>
      </c>
      <c r="N15" t="s">
        <v>217</v>
      </c>
    </row>
    <row r="16" spans="1:19" ht="15">
      <c r="A16" s="81" t="s">
        <v>218</v>
      </c>
      <c r="J16" s="2" t="s">
        <v>219</v>
      </c>
      <c r="N16" t="s">
        <v>220</v>
      </c>
    </row>
    <row r="17" spans="1:14">
      <c r="A17" s="83" t="s">
        <v>221</v>
      </c>
      <c r="J17" s="2" t="s">
        <v>222</v>
      </c>
      <c r="N17" t="s">
        <v>223</v>
      </c>
    </row>
    <row r="18" spans="1:14">
      <c r="A18" s="83" t="s">
        <v>224</v>
      </c>
      <c r="J18" s="2" t="s">
        <v>225</v>
      </c>
      <c r="N18" t="s">
        <v>226</v>
      </c>
    </row>
    <row r="19" spans="1:14">
      <c r="J19" s="2" t="s">
        <v>227</v>
      </c>
      <c r="N19" t="s">
        <v>228</v>
      </c>
    </row>
    <row r="20" spans="1:14" ht="15">
      <c r="A20" s="81" t="s">
        <v>229</v>
      </c>
      <c r="J20" s="2" t="s">
        <v>230</v>
      </c>
      <c r="N20" t="s">
        <v>231</v>
      </c>
    </row>
    <row r="21" spans="1:14">
      <c r="A21" s="83" t="s">
        <v>232</v>
      </c>
      <c r="J21" s="2" t="s">
        <v>233</v>
      </c>
    </row>
    <row r="22" spans="1:14">
      <c r="A22" s="83" t="s">
        <v>234</v>
      </c>
      <c r="J22" s="2" t="s">
        <v>235</v>
      </c>
    </row>
    <row r="23" spans="1:14">
      <c r="A23" s="83" t="s">
        <v>236</v>
      </c>
      <c r="J23" s="2" t="s">
        <v>237</v>
      </c>
    </row>
    <row r="24" spans="1:14">
      <c r="J24" s="2" t="s">
        <v>238</v>
      </c>
    </row>
    <row r="25" spans="1:14" ht="15">
      <c r="A25" s="81" t="s">
        <v>239</v>
      </c>
      <c r="J25" s="2" t="s">
        <v>240</v>
      </c>
    </row>
    <row r="26" spans="1:14">
      <c r="A26" s="83" t="s">
        <v>241</v>
      </c>
      <c r="J26" s="2" t="s">
        <v>242</v>
      </c>
    </row>
    <row r="27" spans="1:14">
      <c r="A27" s="83" t="s">
        <v>243</v>
      </c>
      <c r="J27" s="2" t="s">
        <v>244</v>
      </c>
    </row>
    <row r="28" spans="1:14">
      <c r="A28" s="83" t="s">
        <v>245</v>
      </c>
      <c r="J28" s="2" t="s">
        <v>246</v>
      </c>
    </row>
    <row r="29" spans="1:14">
      <c r="A29" s="83" t="s">
        <v>247</v>
      </c>
      <c r="J29" s="2" t="s">
        <v>248</v>
      </c>
    </row>
    <row r="30" spans="1:14">
      <c r="A30" s="83" t="s">
        <v>249</v>
      </c>
      <c r="J30" s="2" t="s">
        <v>250</v>
      </c>
    </row>
    <row r="31" spans="1:14">
      <c r="A31" s="83" t="s">
        <v>251</v>
      </c>
      <c r="J31" s="2" t="s">
        <v>252</v>
      </c>
    </row>
    <row r="32" spans="1:14">
      <c r="A32" s="83" t="s">
        <v>253</v>
      </c>
      <c r="J32" s="2" t="s">
        <v>254</v>
      </c>
    </row>
    <row r="33" spans="1:11">
      <c r="A33" s="83" t="s">
        <v>255</v>
      </c>
      <c r="J33" s="2" t="s">
        <v>256</v>
      </c>
    </row>
    <row r="34" spans="1:11">
      <c r="A34" s="83" t="s">
        <v>257</v>
      </c>
      <c r="J34" s="2" t="s">
        <v>258</v>
      </c>
    </row>
    <row r="35" spans="1:11">
      <c r="A35" s="83" t="s">
        <v>259</v>
      </c>
      <c r="J35" s="2" t="s">
        <v>260</v>
      </c>
    </row>
    <row r="36" spans="1:11">
      <c r="A36" s="83" t="s">
        <v>261</v>
      </c>
      <c r="J36" s="2" t="s">
        <v>262</v>
      </c>
    </row>
    <row r="37" spans="1:11">
      <c r="A37" s="83" t="s">
        <v>263</v>
      </c>
      <c r="J37" s="2" t="s">
        <v>264</v>
      </c>
    </row>
    <row r="38" spans="1:11">
      <c r="A38" s="83" t="s">
        <v>265</v>
      </c>
      <c r="J38" s="2" t="s">
        <v>266</v>
      </c>
    </row>
    <row r="39" spans="1:11">
      <c r="A39" s="83" t="s">
        <v>267</v>
      </c>
      <c r="K39" s="2"/>
    </row>
    <row r="40" spans="1:11">
      <c r="A40" s="83" t="s">
        <v>268</v>
      </c>
      <c r="K40" s="2"/>
    </row>
    <row r="41" spans="1:11">
      <c r="A41" s="83" t="s">
        <v>269</v>
      </c>
      <c r="K41" s="2"/>
    </row>
    <row r="42" spans="1:11">
      <c r="A42" s="83" t="s">
        <v>270</v>
      </c>
      <c r="K42" s="2"/>
    </row>
    <row r="43" spans="1:11">
      <c r="A43" s="83" t="s">
        <v>271</v>
      </c>
      <c r="K43" s="2"/>
    </row>
    <row r="44" spans="1:11">
      <c r="A44" s="83" t="s">
        <v>272</v>
      </c>
      <c r="K44" s="2"/>
    </row>
    <row r="45" spans="1:11">
      <c r="A45" s="83" t="s">
        <v>273</v>
      </c>
      <c r="K45" s="2"/>
    </row>
    <row r="46" spans="1:11">
      <c r="A46" s="83" t="s">
        <v>274</v>
      </c>
      <c r="K46" s="2"/>
    </row>
    <row r="47" spans="1:11">
      <c r="A47" s="83" t="s">
        <v>275</v>
      </c>
      <c r="K47" s="2"/>
    </row>
    <row r="48" spans="1:11">
      <c r="A48" s="83" t="s">
        <v>276</v>
      </c>
      <c r="K48" s="2"/>
    </row>
    <row r="49" spans="11:11">
      <c r="K49" s="2"/>
    </row>
    <row r="50" spans="11:11">
      <c r="K50" s="2"/>
    </row>
    <row r="51" spans="11:11">
      <c r="K51" s="2"/>
    </row>
    <row r="52" spans="11:11">
      <c r="K52" s="2"/>
    </row>
    <row r="53" spans="11:11">
      <c r="K53" s="2"/>
    </row>
    <row r="54" spans="11:11">
      <c r="K54" s="2"/>
    </row>
    <row r="55" spans="11:11">
      <c r="K55" s="2"/>
    </row>
  </sheetData>
  <sheetProtection algorithmName="SHA-512" hashValue="fwDcmwL1mO80Q5Zsibh+H9wRxwTYkvSjYWZhO+rBdZMSH9Ef5BMjVCKrc0+BvsVPd/8MLjW0kcCHkTsXq09DbA==" saltValue="xwFdDC1YGC6VH/u5rRDa5Q=="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7" ma:contentTypeDescription="Create a new document." ma:contentTypeScope="" ma:versionID="7cf1e152c84b98396925cfdffd573594">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73fe13889c4200e68826744953f31601"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Props1.xml><?xml version="1.0" encoding="utf-8"?>
<ds:datastoreItem xmlns:ds="http://schemas.openxmlformats.org/officeDocument/2006/customXml" ds:itemID="{BE84DB91-3C8F-48C8-8ED5-D467688F7CA1}"/>
</file>

<file path=customXml/itemProps2.xml><?xml version="1.0" encoding="utf-8"?>
<ds:datastoreItem xmlns:ds="http://schemas.openxmlformats.org/officeDocument/2006/customXml" ds:itemID="{BA50AA51-FF06-4F9F-9DB7-389292411935}"/>
</file>

<file path=customXml/itemProps3.xml><?xml version="1.0" encoding="utf-8"?>
<ds:datastoreItem xmlns:ds="http://schemas.openxmlformats.org/officeDocument/2006/customXml" ds:itemID="{E43F32B9-C99F-4BA4-B32F-27DD57EA06EE}"/>
</file>

<file path=docProps/app.xml><?xml version="1.0" encoding="utf-8"?>
<Properties xmlns="http://schemas.openxmlformats.org/officeDocument/2006/extended-properties" xmlns:vt="http://schemas.openxmlformats.org/officeDocument/2006/docPropsVTypes">
  <Application>Microsoft Excel Online</Application>
  <Manager/>
  <Company>American University of Paris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2023-08-31T12:46:43Z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