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defaultThemeVersion="124226"/>
  <mc:AlternateContent xmlns:mc="http://schemas.openxmlformats.org/markup-compatibility/2006">
    <mc:Choice Requires="x15">
      <x15ac:absPath xmlns:x15ac="http://schemas.microsoft.com/office/spreadsheetml/2010/11/ac" url="C:\Users\nvoo\The American University of Paris\Academic Catalog Revision Tracking - General\2023-2024 Academic Catalog Update\Degree Worksheets\Majors 2023-24\"/>
    </mc:Choice>
  </mc:AlternateContent>
  <xr:revisionPtr revIDLastSave="25" documentId="6_{4F654B5E-B9B8-44B4-91B5-BB7F7C1A935B}" xr6:coauthVersionLast="47" xr6:coauthVersionMax="47" xr10:uidLastSave="{C33C2DAF-C249-40AB-A70B-56910545DDE4}"/>
  <bookViews>
    <workbookView xWindow="0" yWindow="0" windowWidth="19080" windowHeight="10365" firstSheet="3" xr2:uid="{00000000-000D-0000-FFFF-FFFF00000000}"/>
  </bookViews>
  <sheets>
    <sheet name="Degree Planning Worksheet" sheetId="1" r:id="rId1"/>
    <sheet name="GPS Path" sheetId="4" r:id="rId2"/>
    <sheet name="Advising &amp; Policy Info" sheetId="2" r:id="rId3"/>
    <sheet name="Lists" sheetId="3" r:id="rId4"/>
  </sheets>
  <definedNames>
    <definedName name="Early" localSheetId="1">#REF!</definedName>
    <definedName name="Early">#REF!</definedName>
    <definedName name="Electives">Lists!$A$6:$A$64</definedName>
    <definedName name="Experiential">#REF!</definedName>
    <definedName name="_xlnm.Print_Area" localSheetId="2">'Advising &amp; Policy Info'!$A$1:$E$41</definedName>
    <definedName name="_xlnm.Print_Area" localSheetId="0">'Degree Planning Worksheet'!$A$27:$I$87</definedName>
    <definedName name="_xlnm.Print_Area" localSheetId="1">'GPS Path'!$A$1:$D$22</definedName>
    <definedName name="_xlnm.Print_Titles" localSheetId="0">'Degree Planning Worksheet'!#REF!</definedName>
    <definedName name="Recent" localSheetId="1">#REF!</definedName>
    <definedName name="Recent">#REF!</definedName>
    <definedName name="Survey">Lists!$A$21:$A$23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F86" i="1" s="1"/>
  <c r="F84" i="1" l="1"/>
  <c r="E84" i="1"/>
  <c r="D84" i="1"/>
  <c r="D85" i="1" l="1"/>
</calcChain>
</file>

<file path=xl/sharedStrings.xml><?xml version="1.0" encoding="utf-8"?>
<sst xmlns="http://schemas.openxmlformats.org/spreadsheetml/2006/main" count="442" uniqueCount="277">
  <si>
    <t>B.A. in Comparative Literature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</si>
  <si>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</si>
  <si>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</si>
  <si>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</si>
  <si>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</si>
  <si>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</si>
  <si>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</si>
  <si>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parantheses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</si>
  <si>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</si>
  <si>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</si>
  <si>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</si>
  <si>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</si>
  <si>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</si>
  <si>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</si>
  <si>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</si>
  <si>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</si>
  <si>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</si>
  <si>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</si>
  <si>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</si>
  <si>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</si>
  <si>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</si>
  <si>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</si>
  <si>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</si>
  <si>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</si>
  <si>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</si>
  <si>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</si>
  <si>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</si>
  <si>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</si>
  <si>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</si>
  <si>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t>Digital Literacy and Communication</t>
  </si>
  <si>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</si>
  <si>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</si>
  <si>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</si>
  <si>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</si>
  <si>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</si>
  <si>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</si>
  <si>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</si>
  <si>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</si>
  <si>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(46 credits) | Minimum Grade C-</t>
  </si>
  <si>
    <t xml:space="preserve">CL1025CCI: The World, the Text &amp; the Critic I </t>
  </si>
  <si>
    <t xml:space="preserve">CL1050: The World, the Text &amp; the Critic II </t>
  </si>
  <si>
    <t>CL2085CCR: Theory and Writing</t>
  </si>
  <si>
    <t>Professional Writing: CL3020 OR CL3035</t>
  </si>
  <si>
    <r>
      <t xml:space="preserve">CL4075CCC: Portfolio - 2 credits </t>
    </r>
    <r>
      <rPr>
        <i/>
        <sz val="11"/>
        <rFont val="Arial"/>
        <family val="2"/>
      </rPr>
      <t xml:space="preserve">(senior + [Comp Lit major or Creative Writing major]) </t>
    </r>
  </si>
  <si>
    <t>ELECTIVES (7 courses) | At least two must be survey courses [indicated in brackets] | Courses marked with *: students may read texts in EN translation or original non-EN language.</t>
  </si>
  <si>
    <r>
      <rPr>
        <sz val="11"/>
        <color rgb="FFA6A6A6"/>
        <rFont val="Arial"/>
      </rPr>
      <t xml:space="preserve">Period: Antiquity </t>
    </r>
    <r>
      <rPr>
        <i/>
        <sz val="11"/>
        <color rgb="FFA6A6A6"/>
        <rFont val="Arial"/>
      </rPr>
      <t>(</t>
    </r>
    <r>
      <rPr>
        <i/>
        <sz val="11"/>
        <color rgb="FF000000"/>
        <rFont val="Arial"/>
      </rPr>
      <t>Classical)</t>
    </r>
  </si>
  <si>
    <t>Period: Medieval</t>
  </si>
  <si>
    <t>Period: Renaissance</t>
  </si>
  <si>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</si>
  <si>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</si>
  <si>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</si>
  <si>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</si>
  <si>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</si>
  <si>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</si>
  <si>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</si>
  <si>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</si>
  <si>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</si>
  <si>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</si>
  <si>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</si>
  <si>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</si>
  <si>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</si>
  <si>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</si>
  <si>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</si>
  <si>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</si>
  <si>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</si>
  <si>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</si>
  <si>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</si>
  <si>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</si>
  <si>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</si>
  <si>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</si>
  <si>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</si>
  <si>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</si>
  <si>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</si>
  <si>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</si>
  <si>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</si>
  <si>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</si>
  <si>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</si>
  <si>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</si>
  <si>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</si>
  <si>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</si>
  <si>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</si>
  <si>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</si>
  <si>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</si>
  <si>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</si>
  <si>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</si>
  <si>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</si>
  <si>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</si>
  <si>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</si>
  <si>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</si>
  <si>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</si>
  <si>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</si>
  <si>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</si>
  <si>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</si>
  <si>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</si>
  <si>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</si>
  <si>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</si>
  <si>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</si>
  <si>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</si>
  <si>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</si>
  <si>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</si>
  <si>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</si>
  <si>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</si>
  <si>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</si>
  <si>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</si>
  <si>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</si>
  <si>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</si>
  <si>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</si>
  <si>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</si>
  <si>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</si>
  <si>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</si>
  <si>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</si>
  <si>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</si>
  <si>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</si>
  <si>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</si>
  <si>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</si>
  <si>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</si>
  <si>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</si>
  <si>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</si>
  <si>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</si>
  <si>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</si>
  <si>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</si>
  <si>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</si>
  <si>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</si>
  <si>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</si>
  <si>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</si>
  <si>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</si>
  <si>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</si>
  <si>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</si>
  <si>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</si>
  <si>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</si>
  <si>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</si>
  <si>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</si>
  <si>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</si>
  <si>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</si>
  <si>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</si>
  <si>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</si>
  <si>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</si>
  <si>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</si>
  <si>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</si>
  <si>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</si>
  <si>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</si>
  <si>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</si>
  <si>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</si>
  <si>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</si>
  <si>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</si>
  <si>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Comparative Literature - Advising Information</t>
  </si>
  <si>
    <r>
      <rPr>
        <b/>
        <sz val="10"/>
        <rFont val="Arial"/>
        <family val="2"/>
      </rPr>
      <t xml:space="preserve">Departmental Honors: </t>
    </r>
    <r>
      <rPr>
        <sz val="10"/>
        <rFont val="Arial"/>
        <family val="2"/>
      </rPr>
      <t>The department offers honors options to particularly motivated students; there is no GPA requirement. Students are nominated to honors by the department on the basis of a portfolio of work. Honors students in Comparative Literature must demonstrate intermediate proficiency in two languages other than English, and must have studied the primary texts for two of the major elective courses in the original (non-English) language. All honors students write a senior project, which may be an academic thesis or a piece of creative work, of around 40 pages or the equivalent.</t>
    </r>
  </si>
  <si>
    <t>Potential Substitutions</t>
  </si>
  <si>
    <r>
      <t xml:space="preserve">The following may be considered as substitutions for </t>
    </r>
    <r>
      <rPr>
        <b/>
        <sz val="10"/>
        <rFont val="Arial"/>
        <family val="2"/>
      </rPr>
      <t>"Survey"</t>
    </r>
    <r>
      <rPr>
        <sz val="10"/>
        <rFont val="Arial"/>
        <family val="2"/>
      </rPr>
      <t xml:space="preserve"> courses:</t>
    </r>
  </si>
  <si>
    <t>CL2075 Theater in Paris</t>
  </si>
  <si>
    <t>CL2094: French Fiction Now: Traduire le Roman Français Contemp.</t>
  </si>
  <si>
    <t>CL3043: Paris Attraction: Modernist Experiments in Migration</t>
  </si>
  <si>
    <t>CL3054: Gothic, The Literature of Excess</t>
  </si>
  <si>
    <r>
      <t>The following may be considered as substitution for</t>
    </r>
    <r>
      <rPr>
        <b/>
        <sz val="10"/>
        <rFont val="Arial"/>
        <family val="2"/>
      </rPr>
      <t xml:space="preserve"> Medieval</t>
    </r>
    <r>
      <rPr>
        <sz val="10"/>
        <rFont val="Arial"/>
        <family val="2"/>
      </rPr>
      <t xml:space="preserve"> or </t>
    </r>
    <r>
      <rPr>
        <b/>
        <sz val="10"/>
        <rFont val="Arial"/>
        <family val="2"/>
      </rPr>
      <t>Renaissance</t>
    </r>
    <r>
      <rPr>
        <sz val="10"/>
        <rFont val="Arial"/>
        <family val="2"/>
      </rPr>
      <t xml:space="preserve"> period requirement</t>
    </r>
  </si>
  <si>
    <t>CL3089: Biblical Backgrounds: Literature and History</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</si>
  <si>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</si>
  <si>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</si>
  <si>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</si>
  <si>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</si>
  <si>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</si>
  <si>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</si>
  <si>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</si>
  <si>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</si>
  <si>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</si>
  <si>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</si>
  <si>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</si>
  <si>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</si>
  <si>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</si>
  <si>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</si>
  <si>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</si>
  <si>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CL3020 OR CL3035</t>
  </si>
  <si>
    <t>Terms</t>
  </si>
  <si>
    <t>Years</t>
  </si>
  <si>
    <t>Grades</t>
  </si>
  <si>
    <t xml:space="preserve">CL3020: Production, Translation, Creation, Publication </t>
  </si>
  <si>
    <t>F16</t>
  </si>
  <si>
    <t>1st Year</t>
  </si>
  <si>
    <t>A</t>
  </si>
  <si>
    <t>CL3035: Contemporary World Literature</t>
  </si>
  <si>
    <t>S17</t>
  </si>
  <si>
    <t>2nd Year</t>
  </si>
  <si>
    <t>A-</t>
  </si>
  <si>
    <t>SU17</t>
  </si>
  <si>
    <t>3rd Year</t>
  </si>
  <si>
    <t>B+</t>
  </si>
  <si>
    <t>ANTIQUITY</t>
  </si>
  <si>
    <t>F17</t>
  </si>
  <si>
    <t>4th Year</t>
  </si>
  <si>
    <t>B</t>
  </si>
  <si>
    <t>CL2033CCI: Touchstones of World Literature [survey]</t>
  </si>
  <si>
    <t>S18</t>
  </si>
  <si>
    <t>B-</t>
  </si>
  <si>
    <t>LT/CL3050: Intermediate Latin II (LT2001, or placement)</t>
  </si>
  <si>
    <t>SU18</t>
  </si>
  <si>
    <t>C+</t>
  </si>
  <si>
    <t xml:space="preserve">GK/CL3070: Intermediate Ancient Greek II (GK2005, or placement) </t>
  </si>
  <si>
    <t>F18</t>
  </si>
  <si>
    <t>C</t>
  </si>
  <si>
    <t>CL3089: The Bible</t>
  </si>
  <si>
    <t>S19</t>
  </si>
  <si>
    <t>C-</t>
  </si>
  <si>
    <t xml:space="preserve">CL/PL3114: Imperial Rome: Philosophy, Literature, Society  </t>
  </si>
  <si>
    <t>SU19</t>
  </si>
  <si>
    <t>D+</t>
  </si>
  <si>
    <t xml:space="preserve">CL/PL3116: Socrates, Sophists, and the Stage </t>
  </si>
  <si>
    <t>F19</t>
  </si>
  <si>
    <t>D</t>
  </si>
  <si>
    <t xml:space="preserve">CL/PL3117: Empire and the Individual: From Alexander to Caesar </t>
  </si>
  <si>
    <t>S20</t>
  </si>
  <si>
    <t>D-</t>
  </si>
  <si>
    <t>LT/CL4050: Advanced Study in Latin (CL/LT3050, or placement)</t>
  </si>
  <si>
    <t>SU20</t>
  </si>
  <si>
    <t>F</t>
  </si>
  <si>
    <t>GK/CL4070: Advanced Study in Ancient Greek (CL/GK 3070, or placement)</t>
  </si>
  <si>
    <t>F20</t>
  </si>
  <si>
    <t>AP</t>
  </si>
  <si>
    <t>S21</t>
  </si>
  <si>
    <t>NA</t>
  </si>
  <si>
    <t>MEDIEVAL</t>
  </si>
  <si>
    <t>SU21</t>
  </si>
  <si>
    <t>CR</t>
  </si>
  <si>
    <t>CL3023: Medieval Culture: Margery Kempe and Geoffrey Chaucer</t>
  </si>
  <si>
    <t>F21</t>
  </si>
  <si>
    <t>NC</t>
  </si>
  <si>
    <t>CL/GS3075: Queens, Fairies and Hags: The Romance of Medieval Gender</t>
  </si>
  <si>
    <t>S22</t>
  </si>
  <si>
    <t>N/A</t>
  </si>
  <si>
    <t>SU22</t>
  </si>
  <si>
    <t>W</t>
  </si>
  <si>
    <t>RENAISSANCE</t>
  </si>
  <si>
    <t>F22</t>
  </si>
  <si>
    <t>AU</t>
  </si>
  <si>
    <t>CL/FR3032: The Monstrous &amp; Fabulous Renaissance [survey]</t>
  </si>
  <si>
    <t>S23</t>
  </si>
  <si>
    <t xml:space="preserve">CL/DR3038: Shakespeare in Context </t>
  </si>
  <si>
    <t>SU23</t>
  </si>
  <si>
    <t xml:space="preserve">CL/FM3048: Shakespeare &amp; Film </t>
  </si>
  <si>
    <t>F23</t>
  </si>
  <si>
    <t>S24</t>
  </si>
  <si>
    <t>ALL OTHER CL MAJOR ELECTIVE COURSES</t>
  </si>
  <si>
    <t>SU24</t>
  </si>
  <si>
    <t>CL/GS2006CCI: Contemporary Feminist Theory</t>
  </si>
  <si>
    <t>F24</t>
  </si>
  <si>
    <t xml:space="preserve">CL/FR2010: Paris Through its Books </t>
  </si>
  <si>
    <t>S25</t>
  </si>
  <si>
    <t>CL/EN2052: English Literature Since 1800 [survey]</t>
  </si>
  <si>
    <t>SU25</t>
  </si>
  <si>
    <t>*CL2054: Modern Latin American &amp; Spanish Literature [survey]</t>
  </si>
  <si>
    <t>F25</t>
  </si>
  <si>
    <t>CL2059CCI: Tales from Central Europe [survey]</t>
  </si>
  <si>
    <t>S26</t>
  </si>
  <si>
    <t xml:space="preserve">FR/LI2060CCI: Introduction to Linguistics (FR2020 or above) </t>
  </si>
  <si>
    <t>SU26</t>
  </si>
  <si>
    <t xml:space="preserve">*CL/FR2075: Theater in Paris (FR1200 or above) </t>
  </si>
  <si>
    <t>F26</t>
  </si>
  <si>
    <t>CL2083CCD: Digital Poetics</t>
  </si>
  <si>
    <t>S27</t>
  </si>
  <si>
    <t>CL3002: Word &amp; Image: Literature &amp; the Visual Arts</t>
  </si>
  <si>
    <t>SU27</t>
  </si>
  <si>
    <t>*FM/FR3011: Issues in Contemporary French Film &amp; Literature (FR2035 or above)</t>
  </si>
  <si>
    <t>F27</t>
  </si>
  <si>
    <t>CL/PL3030: Philosophy &amp; the Theatre</t>
  </si>
  <si>
    <t>S28</t>
  </si>
  <si>
    <t>CL/FM3034: Paris Reel &amp; Imagined: Perspectives on the City of Lights</t>
  </si>
  <si>
    <t>SU28</t>
  </si>
  <si>
    <t>CL3035: Contemporary World Literature [survey]</t>
  </si>
  <si>
    <t>F28</t>
  </si>
  <si>
    <t>CL/ES3043: The Attractions of Paris: Modernist Experiments in Migration</t>
  </si>
  <si>
    <t xml:space="preserve">CL3054: Gothic, the Literature of Excess </t>
  </si>
  <si>
    <t>*CL/FR3059: Romantic Lit and Its Discontents</t>
  </si>
  <si>
    <t>CL3060CCI: Literature &amp; the Political Imagination</t>
  </si>
  <si>
    <t xml:space="preserve">*CL3063CCI: Kafka &amp; World Literature </t>
  </si>
  <si>
    <t>*CL3082CCI: Proust and the Arts</t>
  </si>
  <si>
    <t>*FR/PY3090CCI: Topics in Literature &amp; Psychoanalysis (FR2020 or above)</t>
  </si>
  <si>
    <t>CL3100: The Poetic Experience: A Writing Workshop</t>
  </si>
  <si>
    <t xml:space="preserve">CL4091: Interdisciplinary Topics in Literature </t>
  </si>
  <si>
    <t>CL4095: Senior (senior)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</si>
</sst>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6"/>
      <name val="Arial"/>
      <family val="2"/>
    </font>
    <font>
      <b/>
      <sz val="18"/>
      <color rgb="FF273B8B"/>
      <name val="Arial"/>
      <family val="2"/>
    </font>
    <font>
      <b/>
      <sz val="14"/>
      <color theme="5" tint="-0.249977111117893"/>
      <name val="Arial"/>
      <family val="2"/>
    </font>
    <font>
      <b/>
      <sz val="10"/>
      <color theme="0"/>
      <name val="Arial"/>
      <family val="2"/>
    </font>
    <font>
      <b/>
      <sz val="12"/>
      <color theme="0"/>
      <name val="Arial"/>
      <family val="2"/>
    </font>
    <font>
      <b/>
      <sz val="9"/>
      <color theme="0"/>
      <name val="Arial"/>
      <family val="2"/>
    </font>
    <font>
      <sz val="11"/>
      <color theme="0" tint="-0.249977111117893"/>
      <name val="Arial"/>
      <family val="2"/>
    </font>
    <font>
      <b/>
      <sz val="12"/>
      <color rgb="FF00B050"/>
      <name val="Arial"/>
      <family val="2"/>
    </font>
    <font>
      <b/>
      <sz val="12"/>
      <color rgb="FFFF0000"/>
      <name val="Arial"/>
      <family val="2"/>
    </font>
    <font>
      <b/>
      <sz val="14"/>
      <color theme="0"/>
      <name val="Arial"/>
      <family val="2"/>
    </font>
    <font>
      <sz val="9"/>
      <color theme="0"/>
      <name val="Arial"/>
      <family val="2"/>
    </font>
    <font>
      <sz val="11"/>
      <color theme="0"/>
      <name val="Arial"/>
      <family val="2"/>
    </font>
    <font>
      <b/>
      <sz val="8"/>
      <color theme="0"/>
      <name val="Arial"/>
      <family val="2"/>
    </font>
    <font>
      <b/>
      <sz val="12"/>
      <name val="Arial"/>
      <family val="2"/>
    </font>
    <font>
      <b/>
      <i/>
      <sz val="12"/>
      <color theme="0"/>
      <name val="Arial"/>
      <family val="2"/>
    </font>
    <font>
      <i/>
      <sz val="11"/>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
      <b/>
      <sz val="11"/>
      <color rgb="FF000000"/>
      <name val="Arial"/>
    </font>
    <font>
      <sz val="11"/>
      <color rgb="FFA6A6A6"/>
      <name val="Arial"/>
    </font>
    <font>
      <i/>
      <sz val="11"/>
      <color rgb="FF000000"/>
      <name val="Arial"/>
    </font>
    <font>
      <sz val="11"/>
      <color rgb="FF000000"/>
      <name val="Arial"/>
    </font>
    <font>
      <i/>
      <sz val="11"/>
      <color rgb="FFA6A6A6"/>
      <name val="Arial"/>
    </font>
  </fonts>
  <fills count="2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273B8B"/>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00206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medium">
        <color rgb="FF000000"/>
      </left>
      <right style="thin">
        <color rgb="FF000000"/>
      </right>
      <top/>
      <bottom style="medium">
        <color rgb="FF000000"/>
      </bottom>
      <diagonal/>
    </border>
  </borders>
  <cellStyleXfs count="2">
    <xf numFmtId="0" fontId="0" fillId="0" borderId="0"/>
    <xf numFmtId="0" fontId="28" fillId="0" borderId="0" applyNumberFormat="0" applyFill="0" applyBorder="0" applyAlignment="0" applyProtection="0"/>
  </cellStyleXfs>
  <cellXfs count="207">
    <xf numFmtId="0" fontId="0" fillId="0" borderId="0" xfId="0"/>
    <xf numFmtId="0" fontId="1" fillId="0" borderId="0" xfId="0" applyFont="1"/>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6" fillId="0" borderId="16" xfId="0" applyFont="1" applyBorder="1" applyAlignment="1" applyProtection="1">
      <alignment vertical="center"/>
      <protection locked="0"/>
    </xf>
    <xf numFmtId="0" fontId="6" fillId="0" borderId="0" xfId="0" applyFont="1" applyAlignment="1" applyProtection="1">
      <alignment vertical="center"/>
      <protection locked="0"/>
    </xf>
    <xf numFmtId="0" fontId="8" fillId="0" borderId="3" xfId="0" applyFont="1" applyBorder="1" applyAlignment="1" applyProtection="1">
      <alignment horizontal="center" vertical="center"/>
      <protection locked="0"/>
    </xf>
    <xf numFmtId="0" fontId="12" fillId="0" borderId="0" xfId="0" applyFont="1" applyAlignment="1">
      <alignment horizontal="left" vertical="center" wrapText="1"/>
    </xf>
    <xf numFmtId="0" fontId="0" fillId="0" borderId="0" xfId="0" applyAlignment="1">
      <alignment horizontal="left" vertical="center"/>
    </xf>
    <xf numFmtId="0" fontId="1" fillId="6" borderId="3" xfId="0" applyFont="1" applyFill="1" applyBorder="1" applyAlignment="1">
      <alignment horizontal="left" vertical="center" wrapText="1"/>
    </xf>
    <xf numFmtId="0" fontId="0" fillId="7" borderId="18" xfId="0" applyFill="1" applyBorder="1" applyAlignment="1">
      <alignment vertical="center" wrapText="1"/>
    </xf>
    <xf numFmtId="0" fontId="4" fillId="7" borderId="18" xfId="0" applyFont="1" applyFill="1" applyBorder="1" applyAlignment="1">
      <alignment vertical="center" wrapText="1"/>
    </xf>
    <xf numFmtId="0" fontId="4" fillId="7" borderId="19" xfId="0" applyFont="1" applyFill="1" applyBorder="1" applyAlignment="1">
      <alignment vertical="center" wrapText="1"/>
    </xf>
    <xf numFmtId="0" fontId="4" fillId="0" borderId="0" xfId="0" applyFont="1" applyAlignment="1">
      <alignment wrapText="1"/>
    </xf>
    <xf numFmtId="0" fontId="0" fillId="0" borderId="0" xfId="0" applyAlignment="1">
      <alignment wrapText="1"/>
    </xf>
    <xf numFmtId="0" fontId="1" fillId="8" borderId="3" xfId="0" applyFont="1" applyFill="1" applyBorder="1" applyAlignment="1">
      <alignment horizontal="left" vertical="center" wrapText="1"/>
    </xf>
    <xf numFmtId="0" fontId="0" fillId="9" borderId="18" xfId="0" applyFill="1" applyBorder="1" applyAlignment="1">
      <alignment vertical="center" wrapText="1"/>
    </xf>
    <xf numFmtId="0" fontId="4" fillId="9" borderId="18" xfId="0" applyFont="1" applyFill="1" applyBorder="1" applyAlignment="1">
      <alignment vertical="center" wrapText="1"/>
    </xf>
    <xf numFmtId="0" fontId="4" fillId="9" borderId="19" xfId="0" applyFont="1" applyFill="1" applyBorder="1" applyAlignment="1">
      <alignment vertical="center" wrapText="1"/>
    </xf>
    <xf numFmtId="0" fontId="1" fillId="10" borderId="3" xfId="0" applyFont="1" applyFill="1" applyBorder="1" applyAlignment="1">
      <alignment horizontal="left" vertical="center" wrapText="1"/>
    </xf>
    <xf numFmtId="0" fontId="0" fillId="5" borderId="18" xfId="0" applyFill="1" applyBorder="1" applyAlignment="1">
      <alignment vertical="center" wrapText="1"/>
    </xf>
    <xf numFmtId="0" fontId="4" fillId="5" borderId="18" xfId="0" applyFont="1" applyFill="1" applyBorder="1" applyAlignment="1">
      <alignment vertical="center" wrapText="1"/>
    </xf>
    <xf numFmtId="0" fontId="4" fillId="5" borderId="19" xfId="0" applyFont="1" applyFill="1" applyBorder="1" applyAlignment="1">
      <alignment vertical="center" wrapText="1"/>
    </xf>
    <xf numFmtId="0" fontId="15" fillId="11" borderId="11" xfId="0" applyFont="1" applyFill="1" applyBorder="1" applyAlignment="1">
      <alignment vertical="center"/>
    </xf>
    <xf numFmtId="0" fontId="4" fillId="0" borderId="0" xfId="0" applyFont="1" applyAlignment="1">
      <alignment vertical="center"/>
    </xf>
    <xf numFmtId="0" fontId="15" fillId="11" borderId="5" xfId="0" applyFont="1" applyFill="1" applyBorder="1" applyAlignment="1">
      <alignment horizontal="left" vertical="center"/>
    </xf>
    <xf numFmtId="0" fontId="1" fillId="2" borderId="8" xfId="0" applyFont="1" applyFill="1" applyBorder="1" applyAlignment="1">
      <alignment horizontal="left" vertical="center"/>
    </xf>
    <xf numFmtId="0" fontId="15" fillId="11" borderId="15" xfId="0" applyFont="1" applyFill="1" applyBorder="1" applyAlignment="1">
      <alignment horizontal="left" vertical="center"/>
    </xf>
    <xf numFmtId="0" fontId="1" fillId="2" borderId="5" xfId="0" applyFont="1" applyFill="1" applyBorder="1" applyAlignment="1">
      <alignment vertical="center"/>
    </xf>
    <xf numFmtId="0" fontId="5" fillId="0" borderId="0" xfId="0" applyFont="1" applyAlignment="1">
      <alignment vertical="center"/>
    </xf>
    <xf numFmtId="0" fontId="17" fillId="11" borderId="16"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11" fillId="0" borderId="3" xfId="0" applyFont="1" applyBorder="1" applyAlignment="1" applyProtection="1">
      <alignment vertical="center"/>
      <protection locked="0"/>
    </xf>
    <xf numFmtId="0" fontId="3" fillId="0" borderId="3" xfId="0" applyFont="1" applyBorder="1" applyAlignment="1" applyProtection="1">
      <alignment vertical="center"/>
      <protection locked="0"/>
    </xf>
    <xf numFmtId="0" fontId="11" fillId="0" borderId="3" xfId="0" applyFont="1" applyBorder="1" applyAlignment="1">
      <alignment vertical="center" wrapText="1"/>
    </xf>
    <xf numFmtId="0" fontId="1" fillId="12" borderId="0" xfId="0" applyFont="1" applyFill="1"/>
    <xf numFmtId="0" fontId="6" fillId="0" borderId="16" xfId="0" applyFont="1" applyBorder="1" applyAlignment="1">
      <alignment vertical="center" wrapText="1"/>
    </xf>
    <xf numFmtId="0" fontId="6" fillId="0" borderId="1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6" fillId="0" borderId="19" xfId="0" applyFont="1" applyBorder="1" applyAlignment="1">
      <alignment vertical="center"/>
    </xf>
    <xf numFmtId="0" fontId="6" fillId="0" borderId="19" xfId="0" applyFont="1" applyBorder="1" applyAlignment="1" applyProtection="1">
      <alignment vertical="center"/>
      <protection locked="0"/>
    </xf>
    <xf numFmtId="0" fontId="6" fillId="0" borderId="19"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5" fillId="12" borderId="6" xfId="0" applyFont="1" applyFill="1" applyBorder="1" applyAlignment="1">
      <alignment vertical="center"/>
    </xf>
    <xf numFmtId="0" fontId="5" fillId="12" borderId="9" xfId="0" applyFont="1" applyFill="1" applyBorder="1" applyAlignment="1">
      <alignment vertical="center"/>
    </xf>
    <xf numFmtId="0" fontId="5" fillId="12" borderId="7" xfId="0" applyFont="1" applyFill="1" applyBorder="1" applyAlignment="1">
      <alignment vertical="center"/>
    </xf>
    <xf numFmtId="0" fontId="3" fillId="0" borderId="28" xfId="0" applyFont="1" applyBorder="1" applyAlignment="1">
      <alignment vertical="center"/>
    </xf>
    <xf numFmtId="0" fontId="8" fillId="13" borderId="4" xfId="0" applyFont="1" applyFill="1" applyBorder="1" applyAlignment="1" applyProtection="1">
      <alignment horizontal="center" vertical="center"/>
      <protection locked="0"/>
    </xf>
    <xf numFmtId="0" fontId="8" fillId="13" borderId="0" xfId="0" applyFont="1" applyFill="1" applyAlignment="1" applyProtection="1">
      <alignment horizontal="center" vertical="center"/>
      <protection locked="0"/>
    </xf>
    <xf numFmtId="0" fontId="8" fillId="13" borderId="29" xfId="0" applyFont="1" applyFill="1" applyBorder="1" applyAlignment="1" applyProtection="1">
      <alignment horizontal="center" vertical="center"/>
      <protection locked="0"/>
    </xf>
    <xf numFmtId="0" fontId="3" fillId="14" borderId="19" xfId="0" applyFont="1" applyFill="1" applyBorder="1" applyAlignment="1" applyProtection="1">
      <alignment vertical="center"/>
      <protection locked="0"/>
    </xf>
    <xf numFmtId="0" fontId="3" fillId="0" borderId="13" xfId="0" applyFont="1" applyBorder="1" applyAlignment="1">
      <alignment vertical="center"/>
    </xf>
    <xf numFmtId="0" fontId="3" fillId="14" borderId="3" xfId="0" applyFont="1" applyFill="1" applyBorder="1" applyAlignment="1" applyProtection="1">
      <alignment vertical="center"/>
      <protection locked="0"/>
    </xf>
    <xf numFmtId="0" fontId="3" fillId="15" borderId="14" xfId="0" applyFont="1" applyFill="1" applyBorder="1" applyAlignment="1">
      <alignment vertical="center"/>
    </xf>
    <xf numFmtId="0" fontId="3" fillId="16" borderId="14" xfId="0" applyFont="1" applyFill="1" applyBorder="1" applyAlignment="1">
      <alignment vertical="center"/>
    </xf>
    <xf numFmtId="0" fontId="3" fillId="17" borderId="14" xfId="0" applyFont="1" applyFill="1" applyBorder="1" applyAlignment="1">
      <alignment vertical="center"/>
    </xf>
    <xf numFmtId="0" fontId="8" fillId="13" borderId="28" xfId="0" applyFont="1" applyFill="1" applyBorder="1" applyAlignment="1" applyProtection="1">
      <alignment horizontal="center" vertical="center"/>
      <protection locked="0"/>
    </xf>
    <xf numFmtId="0" fontId="8" fillId="13" borderId="1" xfId="0" applyFont="1" applyFill="1" applyBorder="1" applyAlignment="1" applyProtection="1">
      <alignment horizontal="center" vertical="center"/>
      <protection locked="0"/>
    </xf>
    <xf numFmtId="0" fontId="8" fillId="13" borderId="30" xfId="0" applyFont="1" applyFill="1" applyBorder="1" applyAlignment="1" applyProtection="1">
      <alignment horizontal="center" vertical="center"/>
      <protection locked="0"/>
    </xf>
    <xf numFmtId="0" fontId="0" fillId="12" borderId="0" xfId="0" applyFill="1"/>
    <xf numFmtId="0" fontId="17" fillId="11" borderId="26" xfId="0" applyFont="1" applyFill="1" applyBorder="1" applyAlignment="1">
      <alignment horizontal="center" vertical="center" wrapText="1"/>
    </xf>
    <xf numFmtId="0" fontId="5" fillId="12" borderId="8" xfId="0" applyFont="1" applyFill="1" applyBorder="1" applyAlignment="1">
      <alignment horizontal="center" vertical="center"/>
    </xf>
    <xf numFmtId="0" fontId="17" fillId="18" borderId="7" xfId="0" applyFont="1" applyFill="1" applyBorder="1" applyAlignment="1">
      <alignment vertical="center"/>
    </xf>
    <xf numFmtId="0" fontId="23" fillId="18" borderId="7" xfId="0" applyFont="1" applyFill="1" applyBorder="1" applyAlignment="1">
      <alignment vertical="center"/>
    </xf>
    <xf numFmtId="0" fontId="22" fillId="18" borderId="5" xfId="0" applyFont="1" applyFill="1" applyBorder="1" applyAlignment="1">
      <alignment vertical="center"/>
    </xf>
    <xf numFmtId="0" fontId="12" fillId="0" borderId="15" xfId="0" applyFont="1" applyBorder="1" applyAlignment="1">
      <alignment horizontal="left" vertical="center" wrapText="1"/>
    </xf>
    <xf numFmtId="0" fontId="0" fillId="0" borderId="34" xfId="0" applyBorder="1" applyAlignment="1">
      <alignment horizontal="left" vertical="center" wrapText="1"/>
    </xf>
    <xf numFmtId="0" fontId="4" fillId="0" borderId="34" xfId="0" applyFont="1" applyBorder="1" applyAlignment="1">
      <alignment horizontal="left" vertical="center" wrapText="1"/>
    </xf>
    <xf numFmtId="0" fontId="5" fillId="0" borderId="34" xfId="0" applyFont="1" applyBorder="1" applyAlignment="1">
      <alignment horizontal="left" vertical="center" wrapText="1"/>
    </xf>
    <xf numFmtId="0" fontId="4" fillId="0" borderId="34" xfId="0" applyFont="1" applyBorder="1" applyAlignment="1">
      <alignment vertical="center" wrapText="1"/>
    </xf>
    <xf numFmtId="0" fontId="4" fillId="0" borderId="32" xfId="0" applyFont="1" applyBorder="1" applyAlignment="1">
      <alignment vertical="center" wrapText="1"/>
    </xf>
    <xf numFmtId="0" fontId="4" fillId="0" borderId="0" xfId="0" applyFont="1" applyAlignment="1">
      <alignment vertical="center" wrapText="1"/>
    </xf>
    <xf numFmtId="0" fontId="5" fillId="0" borderId="0" xfId="0" applyFont="1"/>
    <xf numFmtId="0" fontId="6" fillId="0" borderId="0" xfId="0" applyFont="1" applyAlignment="1" applyProtection="1">
      <alignment vertical="center"/>
      <protection hidden="1"/>
    </xf>
    <xf numFmtId="0" fontId="6" fillId="0" borderId="0" xfId="0" applyFont="1"/>
    <xf numFmtId="0" fontId="3" fillId="0" borderId="16" xfId="0" applyFont="1" applyBorder="1" applyAlignment="1" applyProtection="1">
      <alignment vertical="center"/>
      <protection locked="0"/>
    </xf>
    <xf numFmtId="0" fontId="16" fillId="11" borderId="5"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0" fillId="9" borderId="0" xfId="0" applyFill="1"/>
    <xf numFmtId="0" fontId="31" fillId="0" borderId="3" xfId="0" applyFont="1" applyBorder="1" applyAlignment="1" applyProtection="1">
      <alignment vertical="center"/>
      <protection locked="0"/>
    </xf>
    <xf numFmtId="0" fontId="18" fillId="0" borderId="3" xfId="0" applyFont="1" applyBorder="1" applyAlignment="1" applyProtection="1">
      <alignment horizontal="center" vertical="center"/>
      <protection locked="0"/>
    </xf>
    <xf numFmtId="0" fontId="32" fillId="0" borderId="3" xfId="0" applyFont="1" applyBorder="1" applyAlignment="1">
      <alignment vertical="top" readingOrder="1"/>
    </xf>
    <xf numFmtId="0" fontId="33" fillId="0" borderId="3" xfId="0" applyFont="1" applyBorder="1" applyAlignment="1" applyProtection="1">
      <alignment vertical="center"/>
      <protection locked="0"/>
    </xf>
    <xf numFmtId="0" fontId="34" fillId="0" borderId="3" xfId="0" applyFont="1" applyBorder="1" applyAlignment="1" applyProtection="1">
      <alignment vertical="center"/>
      <protection locked="0"/>
    </xf>
    <xf numFmtId="0" fontId="35" fillId="0" borderId="0" xfId="0" applyFont="1" applyAlignment="1">
      <alignment vertical="center"/>
    </xf>
    <xf numFmtId="0" fontId="36" fillId="0" borderId="0" xfId="0" applyFont="1"/>
    <xf numFmtId="0" fontId="37" fillId="0" borderId="0" xfId="0" applyFont="1"/>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6" fillId="21" borderId="3" xfId="0" applyFont="1" applyFill="1" applyBorder="1" applyAlignment="1">
      <alignment horizontal="center" vertical="center"/>
    </xf>
    <xf numFmtId="0" fontId="3" fillId="0" borderId="19" xfId="0" applyFont="1" applyBorder="1" applyAlignment="1" applyProtection="1">
      <alignment vertical="center"/>
      <protection locked="0"/>
    </xf>
    <xf numFmtId="0" fontId="42" fillId="0" borderId="19" xfId="0" applyFont="1" applyBorder="1" applyAlignment="1" applyProtection="1">
      <alignment vertical="center"/>
      <protection locked="0"/>
    </xf>
    <xf numFmtId="0" fontId="6" fillId="18" borderId="26" xfId="0" applyFont="1" applyFill="1" applyBorder="1" applyAlignment="1">
      <alignment horizontal="center" vertical="center"/>
    </xf>
    <xf numFmtId="0" fontId="6" fillId="18" borderId="27" xfId="0" applyFont="1" applyFill="1" applyBorder="1" applyAlignment="1">
      <alignment horizontal="center" vertical="center"/>
    </xf>
    <xf numFmtId="0" fontId="6" fillId="18" borderId="4" xfId="0" applyFont="1" applyFill="1" applyBorder="1" applyAlignment="1">
      <alignment horizontal="center" vertical="center"/>
    </xf>
    <xf numFmtId="0" fontId="6" fillId="18" borderId="0" xfId="0" applyFont="1" applyFill="1" applyAlignment="1">
      <alignment horizontal="center" vertical="center"/>
    </xf>
    <xf numFmtId="0" fontId="6" fillId="18" borderId="28" xfId="0" applyFont="1" applyFill="1" applyBorder="1" applyAlignment="1">
      <alignment horizontal="center" vertical="center"/>
    </xf>
    <xf numFmtId="0" fontId="6" fillId="18" borderId="1" xfId="0" applyFont="1" applyFill="1" applyBorder="1" applyAlignment="1">
      <alignment horizontal="center" vertical="center"/>
    </xf>
    <xf numFmtId="0" fontId="15" fillId="18" borderId="6" xfId="0" applyFont="1" applyFill="1" applyBorder="1" applyAlignment="1" applyProtection="1">
      <alignment horizontal="center" vertical="center"/>
      <protection locked="0"/>
    </xf>
    <xf numFmtId="0" fontId="15" fillId="18" borderId="7" xfId="0" applyFont="1" applyFill="1" applyBorder="1" applyAlignment="1" applyProtection="1">
      <alignment horizontal="center" vertical="center"/>
      <protection locked="0"/>
    </xf>
    <xf numFmtId="0" fontId="15" fillId="18" borderId="8" xfId="0" applyFont="1" applyFill="1" applyBorder="1" applyAlignment="1" applyProtection="1">
      <alignment horizontal="center" vertical="center"/>
      <protection locked="0"/>
    </xf>
    <xf numFmtId="0" fontId="7" fillId="18" borderId="27" xfId="0" applyFont="1" applyFill="1" applyBorder="1" applyAlignment="1">
      <alignment horizontal="center" vertical="center"/>
    </xf>
    <xf numFmtId="0" fontId="7" fillId="18" borderId="17" xfId="0" applyFont="1" applyFill="1" applyBorder="1" applyAlignment="1">
      <alignment horizontal="center" vertical="center"/>
    </xf>
    <xf numFmtId="0" fontId="7" fillId="18" borderId="0" xfId="0" applyFont="1" applyFill="1" applyAlignment="1">
      <alignment horizontal="center" vertical="center"/>
    </xf>
    <xf numFmtId="0" fontId="7" fillId="18" borderId="29" xfId="0" applyFont="1" applyFill="1" applyBorder="1" applyAlignment="1">
      <alignment horizontal="center" vertical="center"/>
    </xf>
    <xf numFmtId="0" fontId="7" fillId="18" borderId="4" xfId="0" applyFont="1" applyFill="1" applyBorder="1" applyAlignment="1">
      <alignment horizontal="center" vertical="center"/>
    </xf>
    <xf numFmtId="0" fontId="7" fillId="18" borderId="28" xfId="0" applyFont="1" applyFill="1" applyBorder="1" applyAlignment="1">
      <alignment horizontal="center" vertical="center"/>
    </xf>
    <xf numFmtId="0" fontId="7" fillId="18" borderId="30" xfId="0" applyFont="1" applyFill="1" applyBorder="1" applyAlignment="1">
      <alignment horizontal="center" vertical="center"/>
    </xf>
    <xf numFmtId="0" fontId="21" fillId="18" borderId="33" xfId="0" applyFont="1" applyFill="1" applyBorder="1" applyAlignment="1">
      <alignment horizontal="right" vertical="center"/>
    </xf>
    <xf numFmtId="0" fontId="21" fillId="18" borderId="31" xfId="0" applyFont="1" applyFill="1" applyBorder="1" applyAlignment="1">
      <alignment horizontal="right" vertical="center"/>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5" fillId="11" borderId="6" xfId="0" applyFont="1" applyFill="1" applyBorder="1" applyAlignment="1">
      <alignment horizontal="left" vertical="center"/>
    </xf>
    <xf numFmtId="0" fontId="15" fillId="11" borderId="7" xfId="0" applyFont="1" applyFill="1" applyBorder="1" applyAlignment="1">
      <alignment horizontal="left" vertical="center"/>
    </xf>
    <xf numFmtId="0" fontId="15" fillId="11" borderId="8" xfId="0" applyFont="1" applyFill="1" applyBorder="1" applyAlignment="1">
      <alignment horizontal="left" vertical="center"/>
    </xf>
    <xf numFmtId="0" fontId="16" fillId="11" borderId="10" xfId="0" applyFont="1" applyFill="1" applyBorder="1" applyAlignment="1">
      <alignment horizontal="center" vertical="center" wrapText="1"/>
    </xf>
    <xf numFmtId="0" fontId="16" fillId="11" borderId="24" xfId="0" applyFont="1" applyFill="1" applyBorder="1" applyAlignment="1">
      <alignment horizontal="center" vertical="center" wrapText="1"/>
    </xf>
    <xf numFmtId="0" fontId="17" fillId="11" borderId="21" xfId="0" applyFont="1" applyFill="1" applyBorder="1" applyAlignment="1">
      <alignment horizontal="center" vertical="center" wrapText="1"/>
    </xf>
    <xf numFmtId="0" fontId="17" fillId="11" borderId="1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5" fillId="11" borderId="11" xfId="0" applyFont="1" applyFill="1" applyBorder="1" applyAlignment="1">
      <alignment horizontal="left" vertical="center"/>
    </xf>
    <xf numFmtId="0" fontId="15" fillId="11"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protection locked="0"/>
    </xf>
    <xf numFmtId="0" fontId="15" fillId="11" borderId="21"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22" xfId="0" applyFont="1" applyFill="1" applyBorder="1" applyAlignment="1" applyProtection="1">
      <alignment horizontal="center" vertical="center"/>
      <protection locked="0"/>
    </xf>
    <xf numFmtId="0" fontId="15" fillId="11" borderId="23" xfId="0" applyFont="1" applyFill="1" applyBorder="1" applyAlignment="1" applyProtection="1">
      <alignment horizontal="center" vertical="center"/>
      <protection locked="0"/>
    </xf>
    <xf numFmtId="0" fontId="15" fillId="11" borderId="1" xfId="0" applyFont="1" applyFill="1" applyBorder="1" applyAlignment="1" applyProtection="1">
      <alignment horizontal="center" vertical="center"/>
      <protection locked="0"/>
    </xf>
    <xf numFmtId="0" fontId="1" fillId="2" borderId="2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5" fillId="12" borderId="27" xfId="0" applyFont="1" applyFill="1" applyBorder="1" applyAlignment="1">
      <alignment horizontal="left" vertical="center"/>
    </xf>
    <xf numFmtId="0" fontId="5" fillId="12" borderId="0" xfId="0" applyFont="1" applyFill="1" applyAlignment="1">
      <alignment horizontal="left" vertical="center"/>
    </xf>
    <xf numFmtId="0" fontId="5" fillId="12" borderId="17" xfId="0" applyFont="1" applyFill="1" applyBorder="1" applyAlignment="1">
      <alignment horizontal="left" vertical="center"/>
    </xf>
    <xf numFmtId="0" fontId="39" fillId="6" borderId="3" xfId="0" applyFont="1" applyFill="1" applyBorder="1" applyAlignment="1">
      <alignment horizontal="left" vertical="center" wrapText="1"/>
    </xf>
    <xf numFmtId="0" fontId="8" fillId="0" borderId="3" xfId="0" applyFont="1" applyBorder="1" applyAlignment="1" applyProtection="1">
      <alignment horizontal="center" vertical="center"/>
      <protection locked="0"/>
    </xf>
    <xf numFmtId="0" fontId="5" fillId="4" borderId="37" xfId="0" applyFont="1" applyFill="1" applyBorder="1" applyAlignment="1">
      <alignment horizontal="left" vertical="center" wrapText="1"/>
    </xf>
    <xf numFmtId="0" fontId="5" fillId="4" borderId="38" xfId="0" applyFont="1" applyFill="1" applyBorder="1" applyAlignment="1">
      <alignment horizontal="left" vertical="center"/>
    </xf>
    <xf numFmtId="0" fontId="5" fillId="4" borderId="39" xfId="0" applyFont="1" applyFill="1" applyBorder="1" applyAlignment="1">
      <alignment horizontal="left" vertical="center"/>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25" xfId="0" applyFont="1" applyFill="1" applyBorder="1" applyAlignment="1">
      <alignment horizontal="left" vertical="center"/>
    </xf>
    <xf numFmtId="0" fontId="5" fillId="10" borderId="12" xfId="0" applyFont="1" applyFill="1" applyBorder="1" applyAlignment="1">
      <alignment horizontal="left" vertical="center"/>
    </xf>
    <xf numFmtId="0" fontId="8" fillId="0" borderId="1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0" fillId="6" borderId="13"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20" borderId="13" xfId="0" applyFont="1" applyFill="1" applyBorder="1" applyAlignment="1">
      <alignment horizontal="left" vertical="center" wrapText="1"/>
    </xf>
    <xf numFmtId="0" fontId="10" fillId="20" borderId="2" xfId="0" applyFont="1" applyFill="1" applyBorder="1" applyAlignment="1">
      <alignment horizontal="left" vertical="center" wrapText="1"/>
    </xf>
    <xf numFmtId="0" fontId="10" fillId="20" borderId="14"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5" fillId="11" borderId="33" xfId="0" applyFont="1" applyFill="1" applyBorder="1" applyAlignment="1">
      <alignment horizontal="center" vertical="center"/>
    </xf>
    <xf numFmtId="0" fontId="15" fillId="11" borderId="35" xfId="0" applyFont="1" applyFill="1" applyBorder="1" applyAlignment="1">
      <alignment horizontal="center" vertical="center"/>
    </xf>
    <xf numFmtId="0" fontId="28" fillId="2" borderId="6" xfId="1" applyFill="1" applyBorder="1" applyAlignment="1">
      <alignment horizontal="center" vertical="center"/>
    </xf>
    <xf numFmtId="0" fontId="28" fillId="2" borderId="7" xfId="1" applyFill="1" applyBorder="1" applyAlignment="1">
      <alignment horizontal="center" vertical="center"/>
    </xf>
    <xf numFmtId="0" fontId="28" fillId="2" borderId="8" xfId="1" applyFill="1" applyBorder="1" applyAlignment="1">
      <alignment horizontal="center" vertical="center"/>
    </xf>
    <xf numFmtId="0" fontId="15" fillId="11" borderId="10" xfId="0" applyFont="1" applyFill="1" applyBorder="1" applyAlignment="1">
      <alignment horizontal="center" vertical="center"/>
    </xf>
    <xf numFmtId="0" fontId="15" fillId="11" borderId="36"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10" fillId="19" borderId="28" xfId="0" applyFont="1" applyFill="1" applyBorder="1" applyAlignment="1">
      <alignment horizontal="left" vertical="center" wrapText="1"/>
    </xf>
    <xf numFmtId="0" fontId="10" fillId="19" borderId="1" xfId="0" applyFont="1" applyFill="1" applyBorder="1" applyAlignment="1">
      <alignment horizontal="left" vertical="center" wrapText="1"/>
    </xf>
    <xf numFmtId="0" fontId="10" fillId="19" borderId="30" xfId="0" applyFont="1" applyFill="1" applyBorder="1" applyAlignment="1">
      <alignment horizontal="left" vertical="center" wrapText="1"/>
    </xf>
    <xf numFmtId="0" fontId="6" fillId="18" borderId="0" xfId="0" applyFont="1" applyFill="1" applyBorder="1" applyAlignment="1">
      <alignment horizontal="center" vertical="center"/>
    </xf>
    <xf numFmtId="0" fontId="17" fillId="18" borderId="15" xfId="0" applyFont="1" applyFill="1" applyBorder="1" applyAlignment="1">
      <alignment horizontal="center" vertical="center" wrapText="1"/>
    </xf>
    <xf numFmtId="0" fontId="24" fillId="18" borderId="15" xfId="0" applyFont="1" applyFill="1" applyBorder="1" applyAlignment="1">
      <alignment horizontal="center" vertical="center" wrapText="1"/>
    </xf>
    <xf numFmtId="0" fontId="15" fillId="18" borderId="33" xfId="0" applyFont="1" applyFill="1" applyBorder="1" applyAlignment="1">
      <alignment horizontal="center" vertical="center"/>
    </xf>
    <xf numFmtId="0" fontId="15" fillId="18" borderId="35" xfId="0" applyFont="1" applyFill="1" applyBorder="1" applyAlignment="1">
      <alignment horizontal="center" vertical="center"/>
    </xf>
    <xf numFmtId="0" fontId="25" fillId="3" borderId="40" xfId="0" applyFont="1" applyFill="1" applyBorder="1" applyAlignment="1">
      <alignment horizontal="center" vertical="center"/>
    </xf>
    <xf numFmtId="0" fontId="25"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25" fillId="3" borderId="45" xfId="0" applyFont="1" applyFill="1" applyBorder="1" applyAlignment="1">
      <alignment horizontal="center" vertical="center"/>
    </xf>
    <xf numFmtId="0" fontId="25" fillId="3" borderId="46" xfId="0" applyFont="1" applyFill="1" applyBorder="1" applyAlignment="1">
      <alignment horizontal="center" vertical="center"/>
    </xf>
    <xf numFmtId="0" fontId="19" fillId="3" borderId="44" xfId="0" applyFont="1" applyFill="1" applyBorder="1" applyAlignment="1">
      <alignment horizontal="center" vertical="center"/>
    </xf>
  </cellXfs>
  <cellStyles count="2">
    <cellStyle name="Hyperlink" xfId="1" builtinId="8"/>
    <cellStyle name="Normal" xfId="0" builtinId="0"/>
  </cellStyles>
  <dxfs count="64">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841374</xdr:colOff>
      <xdr:row>0</xdr:row>
      <xdr:rowOff>428120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841374" cy="428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0"/>
  <sheetViews>
    <sheetView tabSelected="1" zoomScale="85" zoomScaleNormal="85" workbookViewId="0">
      <pane ySplit="6" topLeftCell="A7" activePane="bottomLeft" state="frozen"/>
      <selection pane="bottomLeft" activeCell="G10" sqref="G10"/>
    </sheetView>
  </sheetViews>
  <sheetFormatPr defaultColWidth="9.140625" defaultRowHeight="14.25"/>
  <cols>
    <col min="1" max="1" width="76.7109375" style="5" customWidth="1"/>
    <col min="2" max="2" width="13.28515625" style="3" customWidth="1"/>
    <col min="3" max="3" width="12" style="3" customWidth="1"/>
    <col min="4" max="4" width="12.85546875" style="3" customWidth="1"/>
    <col min="5" max="5" width="10" style="6" customWidth="1"/>
    <col min="6" max="6" width="10.28515625" style="3" customWidth="1"/>
    <col min="7" max="7" width="12.42578125" style="3" customWidth="1"/>
    <col min="8" max="8" width="12.28515625" style="3" customWidth="1"/>
    <col min="9" max="9" width="27" style="8" customWidth="1"/>
    <col min="10" max="16384" width="9.140625" style="3"/>
  </cols>
  <sheetData>
    <row r="1" spans="1:16" ht="35.1" customHeight="1" thickBot="1">
      <c r="A1" s="135" t="s">
        <v>0</v>
      </c>
      <c r="B1" s="136"/>
      <c r="C1" s="136"/>
      <c r="D1" s="136"/>
      <c r="E1" s="136"/>
      <c r="F1" s="136"/>
      <c r="G1" s="136"/>
      <c r="H1" s="136"/>
      <c r="I1" s="137"/>
    </row>
    <row r="2" spans="1:16" s="31" customFormat="1" ht="15.6" customHeight="1" thickBot="1">
      <c r="A2" s="30" t="s">
        <v>1</v>
      </c>
      <c r="B2" s="148"/>
      <c r="C2" s="149"/>
      <c r="D2" s="149"/>
      <c r="E2" s="150"/>
      <c r="F2" s="138" t="s">
        <v>2</v>
      </c>
      <c r="G2" s="139"/>
      <c r="H2" s="140"/>
      <c r="I2" s="141"/>
    </row>
    <row r="3" spans="1:16" s="31" customFormat="1" ht="15.6" customHeight="1" thickBot="1">
      <c r="A3" s="32" t="s">
        <v>3</v>
      </c>
      <c r="B3" s="125"/>
      <c r="C3" s="126"/>
      <c r="D3" s="126"/>
      <c r="E3" s="142"/>
      <c r="F3" s="128" t="s">
        <v>4</v>
      </c>
      <c r="G3" s="129"/>
      <c r="H3" s="130"/>
      <c r="I3" s="33"/>
    </row>
    <row r="4" spans="1:16" s="31" customFormat="1" ht="15.6" customHeight="1" thickBot="1">
      <c r="A4" s="34" t="s">
        <v>5</v>
      </c>
      <c r="B4" s="125"/>
      <c r="C4" s="126"/>
      <c r="D4" s="126"/>
      <c r="E4" s="127"/>
      <c r="F4" s="128" t="s">
        <v>6</v>
      </c>
      <c r="G4" s="129"/>
      <c r="H4" s="130"/>
      <c r="I4" s="35"/>
      <c r="J4" s="36"/>
    </row>
    <row r="5" spans="1:16" s="31" customFormat="1" ht="15.6" customHeight="1">
      <c r="A5" s="131" t="s">
        <v>7</v>
      </c>
      <c r="B5" s="133" t="s">
        <v>8</v>
      </c>
      <c r="C5" s="133" t="s">
        <v>9</v>
      </c>
      <c r="D5" s="145" t="s">
        <v>10</v>
      </c>
      <c r="E5" s="146"/>
      <c r="F5" s="147"/>
      <c r="G5" s="147"/>
      <c r="H5" s="134" t="s">
        <v>11</v>
      </c>
      <c r="I5" s="143" t="s">
        <v>12</v>
      </c>
      <c r="J5" s="36"/>
    </row>
    <row r="6" spans="1:16" ht="35.65" customHeight="1">
      <c r="A6" s="132"/>
      <c r="B6" s="134"/>
      <c r="C6" s="134"/>
      <c r="D6" s="37" t="s">
        <v>13</v>
      </c>
      <c r="E6" s="37" t="s">
        <v>14</v>
      </c>
      <c r="F6" s="37" t="s">
        <v>15</v>
      </c>
      <c r="G6" s="69" t="s">
        <v>16</v>
      </c>
      <c r="H6" s="134"/>
      <c r="I6" s="144"/>
      <c r="J6" s="31"/>
      <c r="K6" s="31"/>
      <c r="L6" s="31"/>
      <c r="M6" s="31"/>
      <c r="N6" s="31"/>
      <c r="O6" s="31"/>
      <c r="P6" s="31"/>
    </row>
    <row r="7" spans="1:16" s="38" customFormat="1" ht="27" customHeight="1">
      <c r="A7" s="151" t="s">
        <v>17</v>
      </c>
      <c r="B7" s="152"/>
      <c r="C7" s="152"/>
      <c r="D7" s="152"/>
      <c r="E7" s="152"/>
      <c r="F7" s="152"/>
      <c r="G7" s="152"/>
      <c r="H7" s="152"/>
      <c r="I7" s="152"/>
      <c r="J7" s="31"/>
      <c r="K7" s="31"/>
      <c r="L7" s="31"/>
    </row>
    <row r="8" spans="1:16" s="39" customFormat="1" ht="15">
      <c r="A8" s="153" t="s">
        <v>18</v>
      </c>
      <c r="B8" s="154"/>
      <c r="C8" s="154"/>
      <c r="D8" s="154"/>
      <c r="E8" s="154"/>
      <c r="F8" s="154"/>
      <c r="G8" s="154"/>
      <c r="H8" s="154"/>
      <c r="I8" s="154"/>
      <c r="J8" s="31"/>
      <c r="K8" s="31"/>
      <c r="L8" s="31"/>
    </row>
    <row r="9" spans="1:16" ht="14.1" customHeight="1">
      <c r="A9" s="40" t="s">
        <v>19</v>
      </c>
      <c r="B9" s="41" t="s">
        <v>20</v>
      </c>
      <c r="C9" s="41" t="s">
        <v>21</v>
      </c>
      <c r="D9" s="9"/>
      <c r="E9" s="9"/>
      <c r="F9" s="9"/>
      <c r="G9" s="102">
        <v>4</v>
      </c>
      <c r="H9" s="41" t="s">
        <v>20</v>
      </c>
      <c r="I9" s="13"/>
      <c r="J9" s="31"/>
      <c r="K9" s="31"/>
      <c r="L9" s="31"/>
    </row>
    <row r="10" spans="1:16" ht="14.1" customHeight="1">
      <c r="A10" s="40" t="s">
        <v>19</v>
      </c>
      <c r="B10" s="41" t="s">
        <v>20</v>
      </c>
      <c r="C10" s="41" t="s">
        <v>21</v>
      </c>
      <c r="D10" s="9"/>
      <c r="E10" s="9"/>
      <c r="F10" s="9"/>
      <c r="G10" s="102">
        <v>4</v>
      </c>
      <c r="H10" s="41" t="s">
        <v>20</v>
      </c>
      <c r="I10" s="13"/>
      <c r="J10" s="31"/>
      <c r="K10" s="31"/>
      <c r="L10" s="31"/>
    </row>
    <row r="11" spans="1:16" ht="15">
      <c r="A11" s="40" t="s">
        <v>22</v>
      </c>
      <c r="B11" s="41" t="s">
        <v>20</v>
      </c>
      <c r="C11" s="41" t="s">
        <v>21</v>
      </c>
      <c r="D11" s="9"/>
      <c r="E11" s="9"/>
      <c r="F11" s="9"/>
      <c r="G11" s="102">
        <v>4</v>
      </c>
      <c r="H11" s="41" t="s">
        <v>20</v>
      </c>
      <c r="I11" s="13"/>
    </row>
    <row r="12" spans="1:16" ht="15">
      <c r="A12" s="40" t="s">
        <v>23</v>
      </c>
      <c r="B12" s="41" t="s">
        <v>20</v>
      </c>
      <c r="C12" s="41" t="s">
        <v>21</v>
      </c>
      <c r="D12" s="9"/>
      <c r="E12" s="9"/>
      <c r="F12" s="9"/>
      <c r="G12" s="102">
        <v>4</v>
      </c>
      <c r="H12" s="41" t="s">
        <v>20</v>
      </c>
      <c r="I12" s="13"/>
    </row>
    <row r="13" spans="1:16" s="39" customFormat="1" ht="15">
      <c r="A13" s="153" t="s">
        <v>24</v>
      </c>
      <c r="B13" s="154"/>
      <c r="C13" s="154"/>
      <c r="D13" s="154"/>
      <c r="E13" s="154"/>
      <c r="F13" s="154"/>
      <c r="G13" s="154"/>
      <c r="H13" s="154"/>
      <c r="I13" s="154"/>
    </row>
    <row r="14" spans="1:16" ht="15">
      <c r="A14" s="40" t="s">
        <v>25</v>
      </c>
      <c r="B14" s="41" t="s">
        <v>20</v>
      </c>
      <c r="C14" s="41" t="s">
        <v>21</v>
      </c>
      <c r="D14" s="97"/>
      <c r="E14" s="98"/>
      <c r="F14" s="9"/>
      <c r="G14" s="104">
        <v>0</v>
      </c>
      <c r="H14" s="41" t="s">
        <v>20</v>
      </c>
      <c r="I14" s="13"/>
    </row>
    <row r="15" spans="1:16" s="39" customFormat="1" ht="18" customHeight="1">
      <c r="A15" s="153" t="s">
        <v>26</v>
      </c>
      <c r="B15" s="154"/>
      <c r="C15" s="154"/>
      <c r="D15" s="154"/>
      <c r="E15" s="154"/>
      <c r="F15" s="154"/>
      <c r="G15" s="154"/>
      <c r="H15" s="154"/>
      <c r="I15" s="154"/>
    </row>
    <row r="16" spans="1:16" ht="15" customHeight="1">
      <c r="A16" s="10" t="s">
        <v>27</v>
      </c>
      <c r="B16" s="41" t="s">
        <v>20</v>
      </c>
      <c r="C16" s="41" t="s">
        <v>21</v>
      </c>
      <c r="D16" s="9"/>
      <c r="E16" s="99"/>
      <c r="F16" s="9"/>
      <c r="G16" s="102">
        <v>4</v>
      </c>
      <c r="H16" s="41" t="s">
        <v>20</v>
      </c>
      <c r="I16" s="13"/>
    </row>
    <row r="17" spans="1:9" ht="15" customHeight="1">
      <c r="A17" s="10" t="s">
        <v>28</v>
      </c>
      <c r="B17" s="41" t="s">
        <v>20</v>
      </c>
      <c r="C17" s="41" t="s">
        <v>21</v>
      </c>
      <c r="D17" s="9"/>
      <c r="E17" s="99"/>
      <c r="F17" s="9"/>
      <c r="G17" s="102">
        <v>4</v>
      </c>
      <c r="H17" s="41" t="s">
        <v>20</v>
      </c>
      <c r="I17" s="13"/>
    </row>
    <row r="18" spans="1:9" s="39" customFormat="1" ht="17.25" customHeight="1">
      <c r="A18" s="158" t="s">
        <v>29</v>
      </c>
      <c r="B18" s="154"/>
      <c r="C18" s="154"/>
      <c r="D18" s="154"/>
      <c r="E18" s="154"/>
      <c r="F18" s="154"/>
      <c r="G18" s="154"/>
      <c r="H18" s="154"/>
      <c r="I18" s="154"/>
    </row>
    <row r="19" spans="1:9" ht="15">
      <c r="A19" s="40" t="s">
        <v>30</v>
      </c>
      <c r="B19" s="41" t="s">
        <v>20</v>
      </c>
      <c r="C19" s="41" t="s">
        <v>21</v>
      </c>
      <c r="D19" s="9"/>
      <c r="E19" s="9"/>
      <c r="F19" s="9"/>
      <c r="G19" s="102">
        <v>4</v>
      </c>
      <c r="H19" s="41" t="s">
        <v>20</v>
      </c>
      <c r="I19" s="13"/>
    </row>
    <row r="20" spans="1:9" s="39" customFormat="1" ht="17.649999999999999" customHeight="1">
      <c r="A20" s="153" t="s">
        <v>31</v>
      </c>
      <c r="B20" s="154"/>
      <c r="C20" s="154"/>
      <c r="D20" s="154"/>
      <c r="E20" s="154"/>
      <c r="F20" s="154"/>
      <c r="G20" s="154"/>
      <c r="H20" s="154"/>
      <c r="I20" s="154"/>
    </row>
    <row r="21" spans="1:9" ht="15">
      <c r="A21" s="40" t="s">
        <v>32</v>
      </c>
      <c r="B21" s="41" t="s">
        <v>20</v>
      </c>
      <c r="C21" s="41" t="s">
        <v>21</v>
      </c>
      <c r="D21" s="9"/>
      <c r="E21" s="99"/>
      <c r="F21" s="9"/>
      <c r="G21" s="102">
        <v>4</v>
      </c>
      <c r="H21" s="41" t="s">
        <v>20</v>
      </c>
      <c r="I21" s="13"/>
    </row>
    <row r="22" spans="1:9" s="39" customFormat="1" ht="17.649999999999999" customHeight="1">
      <c r="A22" s="153" t="s">
        <v>33</v>
      </c>
      <c r="B22" s="154"/>
      <c r="C22" s="154"/>
      <c r="D22" s="154"/>
      <c r="E22" s="154"/>
      <c r="F22" s="154"/>
      <c r="G22" s="154"/>
      <c r="H22" s="154"/>
      <c r="I22" s="154"/>
    </row>
    <row r="23" spans="1:9" ht="15" customHeight="1">
      <c r="A23" s="42" t="s">
        <v>34</v>
      </c>
      <c r="B23" s="41" t="s">
        <v>20</v>
      </c>
      <c r="C23" s="41" t="s">
        <v>21</v>
      </c>
      <c r="D23" s="9"/>
      <c r="E23" s="99"/>
      <c r="F23" s="9"/>
      <c r="G23" s="102">
        <v>4</v>
      </c>
      <c r="H23" s="41" t="s">
        <v>20</v>
      </c>
      <c r="I23" s="13"/>
    </row>
    <row r="24" spans="1:9" s="39" customFormat="1" ht="16.899999999999999" customHeight="1">
      <c r="A24" s="153" t="s">
        <v>35</v>
      </c>
      <c r="B24" s="154"/>
      <c r="C24" s="154"/>
      <c r="D24" s="154"/>
      <c r="E24" s="154"/>
      <c r="F24" s="154"/>
      <c r="G24" s="154"/>
      <c r="H24" s="154"/>
      <c r="I24" s="154"/>
    </row>
    <row r="25" spans="1:9" ht="15.75" customHeight="1">
      <c r="A25" s="10" t="s">
        <v>36</v>
      </c>
      <c r="B25" s="41" t="s">
        <v>20</v>
      </c>
      <c r="C25" s="41" t="s">
        <v>21</v>
      </c>
      <c r="D25" s="9"/>
      <c r="E25" s="99"/>
      <c r="F25" s="9"/>
      <c r="G25" s="102">
        <v>4</v>
      </c>
      <c r="H25" s="41" t="s">
        <v>20</v>
      </c>
      <c r="I25" s="13"/>
    </row>
    <row r="26" spans="1:9" ht="15" customHeight="1" thickBot="1">
      <c r="A26" s="44" t="s">
        <v>37</v>
      </c>
      <c r="B26" s="84" t="s">
        <v>20</v>
      </c>
      <c r="C26" s="84" t="s">
        <v>21</v>
      </c>
      <c r="D26" s="45"/>
      <c r="E26" s="100"/>
      <c r="F26" s="45"/>
      <c r="G26" s="102">
        <v>4</v>
      </c>
      <c r="H26" s="84" t="s">
        <v>20</v>
      </c>
      <c r="I26" s="46"/>
    </row>
    <row r="27" spans="1:9" ht="27.75" customHeight="1" thickBot="1">
      <c r="A27" s="163" t="s">
        <v>38</v>
      </c>
      <c r="B27" s="164"/>
      <c r="C27" s="164"/>
      <c r="D27" s="164"/>
      <c r="E27" s="164"/>
      <c r="F27" s="164"/>
      <c r="G27" s="164"/>
      <c r="H27" s="164"/>
      <c r="I27" s="165"/>
    </row>
    <row r="28" spans="1:9" ht="15" customHeight="1">
      <c r="A28" s="47" t="s">
        <v>39</v>
      </c>
      <c r="B28" s="41" t="s">
        <v>20</v>
      </c>
      <c r="C28" s="41" t="s">
        <v>21</v>
      </c>
      <c r="D28" s="49"/>
      <c r="E28" s="101"/>
      <c r="F28" s="49"/>
      <c r="G28" s="102">
        <v>4</v>
      </c>
      <c r="H28" s="41" t="s">
        <v>20</v>
      </c>
      <c r="I28" s="50"/>
    </row>
    <row r="29" spans="1:9" ht="15" customHeight="1">
      <c r="A29" s="7" t="s">
        <v>40</v>
      </c>
      <c r="B29" s="41" t="s">
        <v>20</v>
      </c>
      <c r="C29" s="41" t="s">
        <v>21</v>
      </c>
      <c r="D29" s="9"/>
      <c r="E29" s="102"/>
      <c r="F29" s="9"/>
      <c r="G29" s="102">
        <v>4</v>
      </c>
      <c r="H29" s="41" t="s">
        <v>20</v>
      </c>
      <c r="I29" s="13"/>
    </row>
    <row r="30" spans="1:9" ht="15" customHeight="1">
      <c r="A30" s="7" t="s">
        <v>41</v>
      </c>
      <c r="B30" s="41" t="s">
        <v>20</v>
      </c>
      <c r="C30" s="41" t="s">
        <v>21</v>
      </c>
      <c r="D30" s="9"/>
      <c r="E30" s="9"/>
      <c r="F30" s="9"/>
      <c r="G30" s="102">
        <v>4</v>
      </c>
      <c r="H30" s="41" t="s">
        <v>20</v>
      </c>
      <c r="I30" s="13"/>
    </row>
    <row r="31" spans="1:9" ht="15" customHeight="1">
      <c r="A31" s="4" t="s">
        <v>42</v>
      </c>
      <c r="B31" s="41" t="s">
        <v>20</v>
      </c>
      <c r="C31" s="41" t="s">
        <v>21</v>
      </c>
      <c r="D31" s="9"/>
      <c r="E31" s="9"/>
      <c r="F31" s="9"/>
      <c r="G31" s="102">
        <v>4</v>
      </c>
      <c r="H31" s="41" t="s">
        <v>20</v>
      </c>
      <c r="I31" s="13"/>
    </row>
    <row r="32" spans="1:9" ht="30" customHeight="1">
      <c r="A32" s="44" t="s">
        <v>43</v>
      </c>
      <c r="B32" s="84" t="s">
        <v>20</v>
      </c>
      <c r="C32" s="84" t="s">
        <v>21</v>
      </c>
      <c r="D32" s="45"/>
      <c r="E32" s="103"/>
      <c r="F32" s="45"/>
      <c r="G32" s="103">
        <v>2</v>
      </c>
      <c r="H32" s="84" t="s">
        <v>20</v>
      </c>
      <c r="I32" s="46"/>
    </row>
    <row r="33" spans="1:9" ht="31.5" customHeight="1">
      <c r="A33" s="160" t="s">
        <v>44</v>
      </c>
      <c r="B33" s="161"/>
      <c r="C33" s="161"/>
      <c r="D33" s="161"/>
      <c r="E33" s="161"/>
      <c r="F33" s="161"/>
      <c r="G33" s="161"/>
      <c r="H33" s="161"/>
      <c r="I33" s="162"/>
    </row>
    <row r="34" spans="1:9" ht="16.5" customHeight="1">
      <c r="A34" s="106" t="s">
        <v>45</v>
      </c>
      <c r="B34" s="105" t="s">
        <v>20</v>
      </c>
      <c r="C34" s="105" t="s">
        <v>21</v>
      </c>
      <c r="D34" s="49"/>
      <c r="E34" s="49"/>
      <c r="F34" s="49"/>
      <c r="G34" s="102">
        <v>4</v>
      </c>
      <c r="H34" s="105" t="s">
        <v>20</v>
      </c>
      <c r="I34" s="50"/>
    </row>
    <row r="35" spans="1:9" ht="16.5" customHeight="1">
      <c r="A35" s="4" t="s">
        <v>46</v>
      </c>
      <c r="B35" s="41" t="s">
        <v>20</v>
      </c>
      <c r="C35" s="41" t="s">
        <v>21</v>
      </c>
      <c r="D35" s="9"/>
      <c r="E35" s="9"/>
      <c r="F35" s="9"/>
      <c r="G35" s="102">
        <v>4</v>
      </c>
      <c r="H35" s="41" t="s">
        <v>20</v>
      </c>
      <c r="I35" s="13"/>
    </row>
    <row r="36" spans="1:9" ht="16.5" customHeight="1">
      <c r="A36" s="4" t="s">
        <v>47</v>
      </c>
      <c r="B36" s="41" t="s">
        <v>20</v>
      </c>
      <c r="C36" s="41" t="s">
        <v>21</v>
      </c>
      <c r="D36" s="9"/>
      <c r="E36" s="9"/>
      <c r="F36" s="9"/>
      <c r="G36" s="102">
        <v>4</v>
      </c>
      <c r="H36" s="41" t="s">
        <v>20</v>
      </c>
      <c r="I36" s="13"/>
    </row>
    <row r="37" spans="1:9" ht="16.5" customHeight="1">
      <c r="A37" s="4" t="s">
        <v>48</v>
      </c>
      <c r="B37" s="41" t="s">
        <v>20</v>
      </c>
      <c r="C37" s="41" t="s">
        <v>21</v>
      </c>
      <c r="D37" s="9"/>
      <c r="E37" s="9"/>
      <c r="F37" s="9"/>
      <c r="G37" s="102">
        <v>4</v>
      </c>
      <c r="H37" s="41" t="s">
        <v>20</v>
      </c>
      <c r="I37" s="13"/>
    </row>
    <row r="38" spans="1:9" ht="16.5" customHeight="1">
      <c r="A38" s="4" t="s">
        <v>48</v>
      </c>
      <c r="B38" s="41" t="s">
        <v>20</v>
      </c>
      <c r="C38" s="41" t="s">
        <v>21</v>
      </c>
      <c r="D38" s="9"/>
      <c r="E38" s="9"/>
      <c r="F38" s="9"/>
      <c r="G38" s="102">
        <v>4</v>
      </c>
      <c r="H38" s="41" t="s">
        <v>20</v>
      </c>
      <c r="I38" s="13"/>
    </row>
    <row r="39" spans="1:9" ht="16.5" customHeight="1">
      <c r="A39" s="4" t="s">
        <v>48</v>
      </c>
      <c r="B39" s="41" t="s">
        <v>20</v>
      </c>
      <c r="C39" s="41" t="s">
        <v>21</v>
      </c>
      <c r="D39" s="9"/>
      <c r="E39" s="9"/>
      <c r="F39" s="9"/>
      <c r="G39" s="102">
        <v>4</v>
      </c>
      <c r="H39" s="41" t="s">
        <v>20</v>
      </c>
      <c r="I39" s="13"/>
    </row>
    <row r="40" spans="1:9" ht="16.5" customHeight="1" thickBot="1">
      <c r="A40" s="11" t="s">
        <v>48</v>
      </c>
      <c r="B40" s="41" t="s">
        <v>20</v>
      </c>
      <c r="C40" s="41" t="s">
        <v>21</v>
      </c>
      <c r="D40" s="45"/>
      <c r="E40" s="45"/>
      <c r="F40" s="45"/>
      <c r="G40" s="102">
        <v>4</v>
      </c>
      <c r="H40" s="41" t="s">
        <v>20</v>
      </c>
      <c r="I40" s="46"/>
    </row>
    <row r="41" spans="1:9" ht="28.5" customHeight="1" thickBot="1">
      <c r="A41" s="166" t="s">
        <v>49</v>
      </c>
      <c r="B41" s="167"/>
      <c r="C41" s="167"/>
      <c r="D41" s="167"/>
      <c r="E41" s="167"/>
      <c r="F41" s="167"/>
      <c r="G41" s="167"/>
      <c r="H41" s="167"/>
      <c r="I41" s="168"/>
    </row>
    <row r="42" spans="1:9" s="12" customFormat="1" ht="13.5" customHeight="1">
      <c r="A42" s="48"/>
      <c r="B42" s="41" t="s">
        <v>20</v>
      </c>
      <c r="C42" s="41" t="s">
        <v>21</v>
      </c>
      <c r="D42" s="49"/>
      <c r="E42" s="49"/>
      <c r="F42" s="49"/>
      <c r="G42" s="102">
        <v>4</v>
      </c>
      <c r="H42" s="41" t="s">
        <v>20</v>
      </c>
      <c r="I42" s="50"/>
    </row>
    <row r="43" spans="1:9" s="12" customFormat="1" ht="14.25" customHeight="1">
      <c r="A43" s="4"/>
      <c r="B43" s="41" t="s">
        <v>20</v>
      </c>
      <c r="C43" s="41" t="s">
        <v>21</v>
      </c>
      <c r="D43" s="9"/>
      <c r="E43" s="9"/>
      <c r="F43" s="9"/>
      <c r="G43" s="102">
        <v>4</v>
      </c>
      <c r="H43" s="41" t="s">
        <v>20</v>
      </c>
      <c r="I43" s="13"/>
    </row>
    <row r="44" spans="1:9" s="12" customFormat="1" ht="14.25" customHeight="1">
      <c r="A44" s="4"/>
      <c r="B44" s="41" t="s">
        <v>20</v>
      </c>
      <c r="C44" s="41" t="s">
        <v>21</v>
      </c>
      <c r="D44" s="9"/>
      <c r="E44" s="9"/>
      <c r="F44" s="9"/>
      <c r="G44" s="102">
        <v>4</v>
      </c>
      <c r="H44" s="41" t="s">
        <v>20</v>
      </c>
      <c r="I44" s="13"/>
    </row>
    <row r="45" spans="1:9" s="12" customFormat="1" ht="14.25" customHeight="1">
      <c r="A45" s="4"/>
      <c r="B45" s="41" t="s">
        <v>20</v>
      </c>
      <c r="C45" s="41" t="s">
        <v>21</v>
      </c>
      <c r="D45" s="9"/>
      <c r="E45" s="9"/>
      <c r="F45" s="9"/>
      <c r="G45" s="102">
        <v>4</v>
      </c>
      <c r="H45" s="41" t="s">
        <v>20</v>
      </c>
      <c r="I45" s="13"/>
    </row>
    <row r="46" spans="1:9" s="12" customFormat="1" ht="14.25" customHeight="1">
      <c r="A46" s="4"/>
      <c r="B46" s="41" t="s">
        <v>20</v>
      </c>
      <c r="C46" s="41" t="s">
        <v>21</v>
      </c>
      <c r="D46" s="9"/>
      <c r="E46" s="9"/>
      <c r="F46" s="9"/>
      <c r="G46" s="102">
        <v>4</v>
      </c>
      <c r="H46" s="41" t="s">
        <v>20</v>
      </c>
      <c r="I46" s="13"/>
    </row>
    <row r="47" spans="1:9" s="12" customFormat="1" ht="14.25" customHeight="1">
      <c r="A47" s="4"/>
      <c r="B47" s="41" t="s">
        <v>20</v>
      </c>
      <c r="C47" s="41" t="s">
        <v>21</v>
      </c>
      <c r="D47" s="9"/>
      <c r="E47" s="9"/>
      <c r="F47" s="9"/>
      <c r="G47" s="102">
        <v>4</v>
      </c>
      <c r="H47" s="41" t="s">
        <v>20</v>
      </c>
      <c r="I47" s="13"/>
    </row>
    <row r="48" spans="1:9" s="12" customFormat="1" ht="14.25" customHeight="1">
      <c r="A48" s="4"/>
      <c r="B48" s="41" t="s">
        <v>20</v>
      </c>
      <c r="C48" s="41" t="s">
        <v>21</v>
      </c>
      <c r="D48" s="9"/>
      <c r="E48" s="9"/>
      <c r="F48" s="9"/>
      <c r="G48" s="102">
        <v>4</v>
      </c>
      <c r="H48" s="41" t="s">
        <v>20</v>
      </c>
      <c r="I48" s="13"/>
    </row>
    <row r="49" spans="1:9" s="12" customFormat="1" ht="14.25" customHeight="1">
      <c r="A49" s="4"/>
      <c r="B49" s="41" t="s">
        <v>20</v>
      </c>
      <c r="C49" s="41" t="s">
        <v>21</v>
      </c>
      <c r="D49" s="9"/>
      <c r="E49" s="9"/>
      <c r="F49" s="9"/>
      <c r="G49" s="102">
        <v>4</v>
      </c>
      <c r="H49" s="41" t="s">
        <v>20</v>
      </c>
      <c r="I49" s="13"/>
    </row>
    <row r="50" spans="1:9" s="12" customFormat="1" ht="12" customHeight="1">
      <c r="A50" s="4"/>
      <c r="B50" s="41" t="s">
        <v>20</v>
      </c>
      <c r="C50" s="41" t="s">
        <v>21</v>
      </c>
      <c r="D50" s="9"/>
      <c r="E50" s="9"/>
      <c r="F50" s="9"/>
      <c r="G50" s="102">
        <v>4</v>
      </c>
      <c r="H50" s="41" t="s">
        <v>20</v>
      </c>
      <c r="I50" s="13"/>
    </row>
    <row r="51" spans="1:9" s="12" customFormat="1" ht="14.25" customHeight="1">
      <c r="A51" s="4"/>
      <c r="B51" s="41" t="s">
        <v>20</v>
      </c>
      <c r="C51" s="41" t="s">
        <v>21</v>
      </c>
      <c r="D51" s="9"/>
      <c r="E51" s="9"/>
      <c r="F51" s="9"/>
      <c r="G51" s="102">
        <v>2</v>
      </c>
      <c r="H51" s="41" t="s">
        <v>20</v>
      </c>
      <c r="I51" s="13"/>
    </row>
    <row r="52" spans="1:9" s="12" customFormat="1" ht="14.25" customHeight="1">
      <c r="A52" s="4"/>
      <c r="B52" s="41" t="s">
        <v>20</v>
      </c>
      <c r="C52" s="41" t="s">
        <v>21</v>
      </c>
      <c r="D52" s="9"/>
      <c r="E52" s="9"/>
      <c r="F52" s="9"/>
      <c r="G52" s="9"/>
      <c r="H52" s="41" t="s">
        <v>20</v>
      </c>
      <c r="I52" s="13"/>
    </row>
    <row r="53" spans="1:9" s="12" customFormat="1" ht="14.25" customHeight="1" thickBot="1">
      <c r="A53" s="4"/>
      <c r="B53" s="41" t="s">
        <v>20</v>
      </c>
      <c r="C53" s="41" t="s">
        <v>21</v>
      </c>
      <c r="D53" s="9"/>
      <c r="E53" s="9"/>
      <c r="F53" s="9"/>
      <c r="G53" s="9"/>
      <c r="H53" s="41" t="s">
        <v>20</v>
      </c>
      <c r="I53" s="13"/>
    </row>
    <row r="54" spans="1:9" ht="24.75" customHeight="1" thickBot="1">
      <c r="A54" s="52" t="s">
        <v>50</v>
      </c>
      <c r="B54" s="54"/>
      <c r="C54" s="54"/>
      <c r="D54" s="54"/>
      <c r="E54" s="54"/>
      <c r="F54" s="54"/>
      <c r="G54" s="54"/>
      <c r="H54" s="53"/>
      <c r="I54" s="70" t="s">
        <v>51</v>
      </c>
    </row>
    <row r="55" spans="1:9" ht="15">
      <c r="A55" s="7" t="s">
        <v>52</v>
      </c>
      <c r="B55" s="41" t="s">
        <v>20</v>
      </c>
      <c r="C55" s="56"/>
      <c r="D55" s="57"/>
      <c r="E55" s="57"/>
      <c r="F55" s="57"/>
      <c r="G55" s="58"/>
      <c r="H55" s="63" t="s">
        <v>53</v>
      </c>
      <c r="I55" s="51"/>
    </row>
    <row r="56" spans="1:9" ht="15.75" thickBot="1">
      <c r="A56" s="7" t="s">
        <v>54</v>
      </c>
      <c r="B56" s="41" t="s">
        <v>20</v>
      </c>
      <c r="C56" s="56"/>
      <c r="D56" s="57"/>
      <c r="E56" s="57"/>
      <c r="F56" s="57"/>
      <c r="G56" s="58"/>
      <c r="H56" s="64" t="s">
        <v>55</v>
      </c>
      <c r="I56" s="51"/>
    </row>
    <row r="57" spans="1:9" ht="24" customHeight="1" thickBot="1">
      <c r="A57" s="52" t="s">
        <v>56</v>
      </c>
      <c r="B57" s="54"/>
      <c r="C57" s="54"/>
      <c r="D57" s="54"/>
      <c r="E57" s="54"/>
      <c r="F57" s="54"/>
      <c r="G57" s="54"/>
      <c r="H57" s="53"/>
      <c r="I57" s="70" t="s">
        <v>51</v>
      </c>
    </row>
    <row r="58" spans="1:9" ht="15">
      <c r="A58" s="47" t="s">
        <v>57</v>
      </c>
      <c r="B58" s="55" t="s">
        <v>58</v>
      </c>
      <c r="C58" s="56"/>
      <c r="D58" s="57"/>
      <c r="E58" s="57"/>
      <c r="F58" s="57"/>
      <c r="G58" s="58"/>
      <c r="H58" s="59" t="s">
        <v>59</v>
      </c>
      <c r="I58" s="51"/>
    </row>
    <row r="59" spans="1:9" ht="15">
      <c r="A59" s="7" t="s">
        <v>60</v>
      </c>
      <c r="B59" s="60" t="s">
        <v>58</v>
      </c>
      <c r="C59" s="56"/>
      <c r="D59" s="57"/>
      <c r="E59" s="57"/>
      <c r="F59" s="57"/>
      <c r="G59" s="58"/>
      <c r="H59" s="61" t="s">
        <v>59</v>
      </c>
      <c r="I59" s="51"/>
    </row>
    <row r="60" spans="1:9" ht="15">
      <c r="A60" s="7" t="s">
        <v>61</v>
      </c>
      <c r="B60" s="60" t="s">
        <v>58</v>
      </c>
      <c r="C60" s="56"/>
      <c r="D60" s="57"/>
      <c r="E60" s="57"/>
      <c r="F60" s="57"/>
      <c r="G60" s="58"/>
      <c r="H60" s="61" t="s">
        <v>59</v>
      </c>
      <c r="I60" s="51"/>
    </row>
    <row r="61" spans="1:9" ht="15">
      <c r="A61" s="7" t="s">
        <v>62</v>
      </c>
      <c r="B61" s="60" t="s">
        <v>58</v>
      </c>
      <c r="C61" s="56"/>
      <c r="D61" s="57"/>
      <c r="E61" s="57"/>
      <c r="F61" s="57"/>
      <c r="G61" s="58"/>
      <c r="H61" s="61" t="s">
        <v>59</v>
      </c>
      <c r="I61" s="51"/>
    </row>
    <row r="62" spans="1:9" ht="15">
      <c r="A62" s="7" t="s">
        <v>63</v>
      </c>
      <c r="B62" s="55" t="s">
        <v>58</v>
      </c>
      <c r="C62" s="56"/>
      <c r="D62" s="57"/>
      <c r="E62" s="57"/>
      <c r="F62" s="57"/>
      <c r="G62" s="58"/>
      <c r="H62" s="61" t="s">
        <v>59</v>
      </c>
      <c r="I62" s="51"/>
    </row>
    <row r="63" spans="1:9" ht="15">
      <c r="A63" s="7" t="s">
        <v>64</v>
      </c>
      <c r="B63" s="60" t="s">
        <v>58</v>
      </c>
      <c r="C63" s="56"/>
      <c r="D63" s="57"/>
      <c r="E63" s="57"/>
      <c r="F63" s="57"/>
      <c r="G63" s="58"/>
      <c r="H63" s="62" t="s">
        <v>65</v>
      </c>
      <c r="I63" s="51"/>
    </row>
    <row r="64" spans="1:9" ht="15">
      <c r="A64" s="7" t="s">
        <v>66</v>
      </c>
      <c r="B64" s="55" t="s">
        <v>58</v>
      </c>
      <c r="C64" s="56"/>
      <c r="D64" s="57"/>
      <c r="E64" s="57"/>
      <c r="F64" s="57"/>
      <c r="G64" s="58"/>
      <c r="H64" s="62" t="s">
        <v>65</v>
      </c>
      <c r="I64" s="51"/>
    </row>
    <row r="65" spans="1:9" ht="15">
      <c r="A65" s="7" t="s">
        <v>67</v>
      </c>
      <c r="B65" s="60" t="s">
        <v>58</v>
      </c>
      <c r="C65" s="56"/>
      <c r="D65" s="57"/>
      <c r="E65" s="57"/>
      <c r="F65" s="57"/>
      <c r="G65" s="58"/>
      <c r="H65" s="62" t="s">
        <v>65</v>
      </c>
      <c r="I65" s="51"/>
    </row>
    <row r="66" spans="1:9" ht="15">
      <c r="A66" s="7" t="s">
        <v>68</v>
      </c>
      <c r="B66" s="60" t="s">
        <v>58</v>
      </c>
      <c r="C66" s="56"/>
      <c r="D66" s="57"/>
      <c r="E66" s="57"/>
      <c r="F66" s="57"/>
      <c r="G66" s="58"/>
      <c r="H66" s="62" t="s">
        <v>65</v>
      </c>
      <c r="I66" s="51"/>
    </row>
    <row r="67" spans="1:9" ht="15">
      <c r="A67" s="7" t="s">
        <v>69</v>
      </c>
      <c r="B67" s="60" t="s">
        <v>58</v>
      </c>
      <c r="C67" s="56"/>
      <c r="D67" s="57"/>
      <c r="E67" s="57"/>
      <c r="F67" s="57"/>
      <c r="G67" s="58"/>
      <c r="H67" s="62" t="s">
        <v>65</v>
      </c>
      <c r="I67" s="51"/>
    </row>
    <row r="68" spans="1:9" ht="15">
      <c r="A68" s="7" t="s">
        <v>70</v>
      </c>
      <c r="B68" s="60" t="s">
        <v>58</v>
      </c>
      <c r="C68" s="56"/>
      <c r="D68" s="57"/>
      <c r="E68" s="57"/>
      <c r="F68" s="57"/>
      <c r="G68" s="58"/>
      <c r="H68" s="63" t="s">
        <v>53</v>
      </c>
      <c r="I68" s="51"/>
    </row>
    <row r="69" spans="1:9" ht="15">
      <c r="A69" s="7" t="s">
        <v>71</v>
      </c>
      <c r="B69" s="60" t="s">
        <v>58</v>
      </c>
      <c r="C69" s="56"/>
      <c r="D69" s="57"/>
      <c r="E69" s="57"/>
      <c r="F69" s="57"/>
      <c r="G69" s="58"/>
      <c r="H69" s="63" t="s">
        <v>53</v>
      </c>
      <c r="I69" s="51"/>
    </row>
    <row r="70" spans="1:9" ht="15">
      <c r="A70" s="7" t="s">
        <v>72</v>
      </c>
      <c r="B70" s="60" t="s">
        <v>58</v>
      </c>
      <c r="C70" s="56"/>
      <c r="D70" s="57"/>
      <c r="E70" s="57"/>
      <c r="F70" s="57"/>
      <c r="G70" s="58"/>
      <c r="H70" s="63" t="s">
        <v>53</v>
      </c>
      <c r="I70" s="51"/>
    </row>
    <row r="71" spans="1:9" ht="15">
      <c r="A71" s="7" t="s">
        <v>73</v>
      </c>
      <c r="B71" s="60" t="s">
        <v>58</v>
      </c>
      <c r="C71" s="56"/>
      <c r="D71" s="57"/>
      <c r="E71" s="57"/>
      <c r="F71" s="57"/>
      <c r="G71" s="58"/>
      <c r="H71" s="63" t="s">
        <v>53</v>
      </c>
      <c r="I71" s="51"/>
    </row>
    <row r="72" spans="1:9" ht="15">
      <c r="A72" s="7" t="s">
        <v>74</v>
      </c>
      <c r="B72" s="60" t="s">
        <v>58</v>
      </c>
      <c r="C72" s="56"/>
      <c r="D72" s="57"/>
      <c r="E72" s="57"/>
      <c r="F72" s="57"/>
      <c r="G72" s="58"/>
      <c r="H72" s="64" t="s">
        <v>55</v>
      </c>
      <c r="I72" s="51"/>
    </row>
    <row r="73" spans="1:9" ht="15">
      <c r="A73" s="7" t="s">
        <v>72</v>
      </c>
      <c r="B73" s="60" t="s">
        <v>58</v>
      </c>
      <c r="C73" s="65"/>
      <c r="D73" s="66"/>
      <c r="E73" s="66"/>
      <c r="F73" s="66"/>
      <c r="G73" s="67"/>
      <c r="H73" s="64" t="s">
        <v>55</v>
      </c>
      <c r="I73" s="51"/>
    </row>
    <row r="74" spans="1:9" ht="27.75" customHeight="1">
      <c r="A74" s="155" t="s">
        <v>75</v>
      </c>
      <c r="B74" s="155"/>
      <c r="C74" s="156"/>
      <c r="D74" s="156"/>
      <c r="E74" s="156"/>
      <c r="F74" s="156"/>
      <c r="G74" s="156"/>
      <c r="H74" s="155"/>
      <c r="I74" s="157"/>
    </row>
    <row r="75" spans="1:9" ht="15">
      <c r="A75" s="159"/>
      <c r="B75" s="159"/>
      <c r="C75" s="159"/>
      <c r="D75" s="159"/>
      <c r="E75" s="159"/>
      <c r="F75" s="159"/>
      <c r="G75" s="159"/>
      <c r="H75" s="159"/>
      <c r="I75" s="159"/>
    </row>
    <row r="76" spans="1:9" ht="15">
      <c r="A76" s="159"/>
      <c r="B76" s="159"/>
      <c r="C76" s="159"/>
      <c r="D76" s="159"/>
      <c r="E76" s="159"/>
      <c r="F76" s="159"/>
      <c r="G76" s="159"/>
      <c r="H76" s="159"/>
      <c r="I76" s="159"/>
    </row>
    <row r="77" spans="1:9" ht="15">
      <c r="A77" s="169"/>
      <c r="B77" s="170"/>
      <c r="C77" s="170"/>
      <c r="D77" s="170"/>
      <c r="E77" s="170"/>
      <c r="F77" s="170"/>
      <c r="G77" s="170"/>
      <c r="H77" s="170"/>
      <c r="I77" s="171"/>
    </row>
    <row r="78" spans="1:9" ht="15">
      <c r="A78" s="169"/>
      <c r="B78" s="170"/>
      <c r="C78" s="170"/>
      <c r="D78" s="170"/>
      <c r="E78" s="170"/>
      <c r="F78" s="170"/>
      <c r="G78" s="170"/>
      <c r="H78" s="170"/>
      <c r="I78" s="171"/>
    </row>
    <row r="79" spans="1:9" ht="15">
      <c r="A79" s="169"/>
      <c r="B79" s="170"/>
      <c r="C79" s="170"/>
      <c r="D79" s="170"/>
      <c r="E79" s="170"/>
      <c r="F79" s="170"/>
      <c r="G79" s="170"/>
      <c r="H79" s="170"/>
      <c r="I79" s="171"/>
    </row>
    <row r="80" spans="1:9" ht="15">
      <c r="A80" s="159"/>
      <c r="B80" s="159"/>
      <c r="C80" s="159"/>
      <c r="D80" s="159"/>
      <c r="E80" s="159"/>
      <c r="F80" s="159"/>
      <c r="G80" s="159"/>
      <c r="H80" s="159"/>
      <c r="I80" s="159"/>
    </row>
    <row r="81" spans="1:9" ht="15.75" thickBot="1">
      <c r="A81" s="159"/>
      <c r="B81" s="159"/>
      <c r="C81" s="159"/>
      <c r="D81" s="172"/>
      <c r="E81" s="172"/>
      <c r="F81" s="172"/>
      <c r="G81" s="172"/>
      <c r="H81" s="159"/>
      <c r="I81" s="159"/>
    </row>
    <row r="82" spans="1:9">
      <c r="A82" s="107"/>
      <c r="B82" s="108"/>
      <c r="C82" s="108"/>
      <c r="D82" s="113" t="s">
        <v>10</v>
      </c>
      <c r="E82" s="114"/>
      <c r="F82" s="114"/>
      <c r="G82" s="115"/>
      <c r="H82" s="116"/>
      <c r="I82" s="117"/>
    </row>
    <row r="83" spans="1:9" ht="35.25" customHeight="1">
      <c r="A83" s="109"/>
      <c r="B83" s="110"/>
      <c r="C83" s="110"/>
      <c r="D83" s="195" t="s">
        <v>13</v>
      </c>
      <c r="E83" s="195" t="s">
        <v>14</v>
      </c>
      <c r="F83" s="196" t="s">
        <v>15</v>
      </c>
      <c r="G83" s="195" t="s">
        <v>16</v>
      </c>
      <c r="H83" s="118"/>
      <c r="I83" s="119"/>
    </row>
    <row r="84" spans="1:9" ht="15.75">
      <c r="A84" s="109"/>
      <c r="B84" s="110"/>
      <c r="C84" s="194"/>
      <c r="D84" s="200">
        <f>SUM(D9:D53)</f>
        <v>0</v>
      </c>
      <c r="E84" s="204">
        <f>SUM(E9:E53)</f>
        <v>0</v>
      </c>
      <c r="F84" s="201">
        <f>SUM(F9:F53)</f>
        <v>0</v>
      </c>
      <c r="G84" s="202">
        <f>SUM(G9:G12,G14,G16:G17,G19,G21,G23,G25:G26,G28:G32,G34:G40,G42:G53)</f>
        <v>128</v>
      </c>
      <c r="H84" s="118"/>
      <c r="I84" s="119"/>
    </row>
    <row r="85" spans="1:9" ht="15.75">
      <c r="A85" s="109"/>
      <c r="B85" s="110"/>
      <c r="C85" s="194"/>
      <c r="D85" s="205">
        <f>SUM(D84:E84)</f>
        <v>0</v>
      </c>
      <c r="E85" s="199"/>
      <c r="F85" s="206"/>
      <c r="G85" s="203"/>
      <c r="H85" s="118"/>
      <c r="I85" s="119"/>
    </row>
    <row r="86" spans="1:9" ht="18">
      <c r="A86" s="109"/>
      <c r="B86" s="110"/>
      <c r="C86" s="110"/>
      <c r="D86" s="197" t="s">
        <v>76</v>
      </c>
      <c r="E86" s="198"/>
      <c r="F86" s="123">
        <f>SUM(D84,E84,F84,G84)</f>
        <v>128</v>
      </c>
      <c r="G86" s="124"/>
      <c r="H86" s="120"/>
      <c r="I86" s="119"/>
    </row>
    <row r="87" spans="1:9">
      <c r="A87" s="111"/>
      <c r="B87" s="112"/>
      <c r="C87" s="112"/>
      <c r="D87" s="73" t="s">
        <v>77</v>
      </c>
      <c r="E87" s="71"/>
      <c r="F87" s="72"/>
      <c r="G87" s="72">
        <v>128</v>
      </c>
      <c r="H87" s="121"/>
      <c r="I87" s="122"/>
    </row>
    <row r="88" spans="1:9">
      <c r="A88" s="3"/>
      <c r="E88" s="3"/>
      <c r="I88" s="3"/>
    </row>
    <row r="89" spans="1:9">
      <c r="A89" s="3"/>
      <c r="E89" s="3"/>
      <c r="I89" s="3"/>
    </row>
    <row r="90" spans="1:9">
      <c r="A90" s="3"/>
      <c r="E90" s="3"/>
      <c r="I90" s="3"/>
    </row>
  </sheetData>
  <sheetProtection algorithmName="SHA-512" hashValue="Z4LZ/GzRlEnbQ0BJFzTp5diZyls0q0rl1m+UHJEitml126NceTxbT+Fpw8fnGkzUXL3sAOBEnc97t5L4L+Fl0A==" saltValue="IVQSr15FoVP9O25y76m80A==" spinCount="100000" sheet="1" formatCells="0" formatColumns="0" formatRows="0" insertRows="0" insertHyperlinks="0"/>
  <protectedRanges>
    <protectedRange sqref="A9:I12 A14:I14 B16:I17 A19:I19 A21:I21 A22:I23 B25:I26" name="GLACC"/>
    <protectedRange sqref="B9:B12 B14 B16:B17 B19 B21 B23 B25:B26 H9:H12 H14 H16:H17 H19 H21 H23 H25:H26" name="Select Term"/>
    <protectedRange sqref="C9:C12 C14 C16:C17 C19 C21 C23 C25:C26" name="Select Grade"/>
    <protectedRange sqref="B2:E4 H2:I2 I3:I4" name="Student Info"/>
    <protectedRange sqref="A31 B28:I32 A34:I40 A42:I53" name="Reqs and Elecs"/>
    <protectedRange sqref="B55:B56 B58:B73 I55:I56 I58:I73 A75:I81" name="Advising"/>
  </protectedRanges>
  <mergeCells count="41">
    <mergeCell ref="A77:I77"/>
    <mergeCell ref="A78:I78"/>
    <mergeCell ref="A79:I79"/>
    <mergeCell ref="A80:I80"/>
    <mergeCell ref="A81:I81"/>
    <mergeCell ref="A75:I75"/>
    <mergeCell ref="A76:I76"/>
    <mergeCell ref="A33:I33"/>
    <mergeCell ref="A27:I27"/>
    <mergeCell ref="A41:I41"/>
    <mergeCell ref="A7:I7"/>
    <mergeCell ref="A8:I8"/>
    <mergeCell ref="A13:I13"/>
    <mergeCell ref="A15:I15"/>
    <mergeCell ref="A74:I74"/>
    <mergeCell ref="A24:I24"/>
    <mergeCell ref="A18:I18"/>
    <mergeCell ref="A20:I20"/>
    <mergeCell ref="A22:I22"/>
    <mergeCell ref="B4:E4"/>
    <mergeCell ref="F4:H4"/>
    <mergeCell ref="A5:A6"/>
    <mergeCell ref="B5:B6"/>
    <mergeCell ref="A1:I1"/>
    <mergeCell ref="F2:G2"/>
    <mergeCell ref="H2:I2"/>
    <mergeCell ref="B3:E3"/>
    <mergeCell ref="F3:H3"/>
    <mergeCell ref="C5:C6"/>
    <mergeCell ref="I5:I6"/>
    <mergeCell ref="D5:G5"/>
    <mergeCell ref="H5:H6"/>
    <mergeCell ref="B2:E2"/>
    <mergeCell ref="A82:C87"/>
    <mergeCell ref="D82:G82"/>
    <mergeCell ref="H82:I87"/>
    <mergeCell ref="F84:F85"/>
    <mergeCell ref="G84:G85"/>
    <mergeCell ref="D85:E85"/>
    <mergeCell ref="D86:E86"/>
    <mergeCell ref="F86:G86"/>
  </mergeCells>
  <phoneticPr fontId="2" type="noConversion"/>
  <conditionalFormatting sqref="H74 H1:H5">
    <cfRule type="containsText" dxfId="63" priority="516" operator="containsText" text="su">
      <formula>NOT(ISERROR(SEARCH("su",H1)))</formula>
    </cfRule>
    <cfRule type="containsText" dxfId="62" priority="517" operator="containsText" text="s2">
      <formula>NOT(ISERROR(SEARCH("s2",H1)))</formula>
    </cfRule>
    <cfRule type="containsText" dxfId="61" priority="518" operator="containsText" text="f">
      <formula>NOT(ISERROR(SEARCH("f",H1)))</formula>
    </cfRule>
  </conditionalFormatting>
  <conditionalFormatting sqref="H74:H76 H1:H5">
    <cfRule type="containsText" dxfId="60" priority="497" operator="containsText" text="f27">
      <formula>NOT(ISERROR(SEARCH("f27",H1)))</formula>
    </cfRule>
    <cfRule type="containsText" dxfId="59" priority="498" operator="containsText" text="s27">
      <formula>NOT(ISERROR(SEARCH("s27",H1)))</formula>
    </cfRule>
    <cfRule type="containsText" dxfId="58" priority="499" operator="containsText" text="f26">
      <formula>NOT(ISERROR(SEARCH("f26",H1)))</formula>
    </cfRule>
    <cfRule type="containsText" dxfId="57" priority="500" operator="containsText" text="s26">
      <formula>NOT(ISERROR(SEARCH("s26",H1)))</formula>
    </cfRule>
    <cfRule type="containsText" dxfId="56" priority="501" operator="containsText" text="f25">
      <formula>NOT(ISERROR(SEARCH("f25",H1)))</formula>
    </cfRule>
    <cfRule type="containsText" dxfId="55" priority="502" operator="containsText" text="s25">
      <formula>NOT(ISERROR(SEARCH("s25",H1)))</formula>
    </cfRule>
    <cfRule type="containsText" dxfId="54" priority="503" operator="containsText" text="f24">
      <formula>NOT(ISERROR(SEARCH("f24",H1)))</formula>
    </cfRule>
    <cfRule type="containsText" dxfId="53" priority="504" operator="containsText" text="s24">
      <formula>NOT(ISERROR(SEARCH("s24",H1)))</formula>
    </cfRule>
    <cfRule type="containsText" dxfId="52" priority="505" operator="containsText" text="f23">
      <formula>NOT(ISERROR(SEARCH("f23",H1)))</formula>
    </cfRule>
    <cfRule type="containsText" dxfId="51" priority="506" operator="containsText" text="s23">
      <formula>NOT(ISERROR(SEARCH("s23",H1)))</formula>
    </cfRule>
    <cfRule type="containsText" dxfId="50" priority="507" operator="containsText" text="f22">
      <formula>NOT(ISERROR(SEARCH("f22",H1)))</formula>
    </cfRule>
    <cfRule type="containsText" dxfId="49" priority="508" operator="containsText" text="U">
      <formula>NOT(ISERROR(SEARCH("U",H1)))</formula>
    </cfRule>
    <cfRule type="containsText" dxfId="48" priority="509" operator="containsText" text="27">
      <formula>NOT(ISERROR(SEARCH("27",H1)))</formula>
    </cfRule>
    <cfRule type="containsText" dxfId="47" priority="510" operator="containsText" text="26">
      <formula>NOT(ISERROR(SEARCH("26",H1)))</formula>
    </cfRule>
    <cfRule type="containsText" dxfId="46" priority="511" operator="containsText" text="25">
      <formula>NOT(ISERROR(SEARCH("25",H1)))</formula>
    </cfRule>
    <cfRule type="containsText" dxfId="45" priority="512" operator="containsText" text="24">
      <formula>NOT(ISERROR(SEARCH("24",H1)))</formula>
    </cfRule>
    <cfRule type="containsText" dxfId="44" priority="513" operator="containsText" text="23">
      <formula>NOT(ISERROR(SEARCH("23",H1)))</formula>
    </cfRule>
    <cfRule type="containsText" dxfId="43" priority="514" operator="containsText" text="23">
      <formula>NOT(ISERROR(SEARCH("23",H1)))</formula>
    </cfRule>
    <cfRule type="containsText" dxfId="42" priority="515" operator="containsText" text="22">
      <formula>NOT(ISERROR(SEARCH("22",H1)))</formula>
    </cfRule>
  </conditionalFormatting>
  <conditionalFormatting sqref="H80:H81">
    <cfRule type="containsText" dxfId="41" priority="329" operator="containsText" text="f27">
      <formula>NOT(ISERROR(SEARCH("f27",H80)))</formula>
    </cfRule>
    <cfRule type="containsText" dxfId="40" priority="330" operator="containsText" text="s27">
      <formula>NOT(ISERROR(SEARCH("s27",H80)))</formula>
    </cfRule>
    <cfRule type="containsText" dxfId="39" priority="331" operator="containsText" text="f26">
      <formula>NOT(ISERROR(SEARCH("f26",H80)))</formula>
    </cfRule>
    <cfRule type="containsText" dxfId="38" priority="332" operator="containsText" text="s26">
      <formula>NOT(ISERROR(SEARCH("s26",H80)))</formula>
    </cfRule>
    <cfRule type="containsText" dxfId="37" priority="333" operator="containsText" text="f25">
      <formula>NOT(ISERROR(SEARCH("f25",H80)))</formula>
    </cfRule>
    <cfRule type="containsText" dxfId="36" priority="334" operator="containsText" text="s25">
      <formula>NOT(ISERROR(SEARCH("s25",H80)))</formula>
    </cfRule>
    <cfRule type="containsText" dxfId="35" priority="335" operator="containsText" text="f24">
      <formula>NOT(ISERROR(SEARCH("f24",H80)))</formula>
    </cfRule>
    <cfRule type="containsText" dxfId="34" priority="336" operator="containsText" text="s24">
      <formula>NOT(ISERROR(SEARCH("s24",H80)))</formula>
    </cfRule>
    <cfRule type="containsText" dxfId="33" priority="337" operator="containsText" text="f23">
      <formula>NOT(ISERROR(SEARCH("f23",H80)))</formula>
    </cfRule>
    <cfRule type="containsText" dxfId="32" priority="338" operator="containsText" text="s23">
      <formula>NOT(ISERROR(SEARCH("s23",H80)))</formula>
    </cfRule>
    <cfRule type="containsText" dxfId="31" priority="339" operator="containsText" text="f22">
      <formula>NOT(ISERROR(SEARCH("f22",H80)))</formula>
    </cfRule>
    <cfRule type="containsText" dxfId="30" priority="340" operator="containsText" text="U">
      <formula>NOT(ISERROR(SEARCH("U",H80)))</formula>
    </cfRule>
    <cfRule type="containsText" dxfId="29" priority="341" operator="containsText" text="27">
      <formula>NOT(ISERROR(SEARCH("27",H80)))</formula>
    </cfRule>
    <cfRule type="containsText" dxfId="28" priority="342" operator="containsText" text="26">
      <formula>NOT(ISERROR(SEARCH("26",H80)))</formula>
    </cfRule>
    <cfRule type="containsText" dxfId="27" priority="343" operator="containsText" text="25">
      <formula>NOT(ISERROR(SEARCH("25",H80)))</formula>
    </cfRule>
    <cfRule type="containsText" dxfId="26" priority="344" operator="containsText" text="24">
      <formula>NOT(ISERROR(SEARCH("24",H80)))</formula>
    </cfRule>
    <cfRule type="containsText" dxfId="25" priority="345" operator="containsText" text="23">
      <formula>NOT(ISERROR(SEARCH("23",H80)))</formula>
    </cfRule>
    <cfRule type="containsText" dxfId="24" priority="346" operator="containsText" text="23">
      <formula>NOT(ISERROR(SEARCH("23",H80)))</formula>
    </cfRule>
    <cfRule type="containsText" dxfId="23" priority="347" operator="containsText" text="22">
      <formula>NOT(ISERROR(SEARCH("22",H80)))</formula>
    </cfRule>
  </conditionalFormatting>
  <conditionalFormatting sqref="A36">
    <cfRule type="cellIs" dxfId="22" priority="54" operator="equal">
      <formula>"Period: Renaissance"</formula>
    </cfRule>
  </conditionalFormatting>
  <conditionalFormatting sqref="A37:A40">
    <cfRule type="cellIs" dxfId="21" priority="52" operator="equal">
      <formula>"Select a course from the drop-down menu"</formula>
    </cfRule>
  </conditionalFormatting>
  <conditionalFormatting sqref="G87">
    <cfRule type="containsText" dxfId="20" priority="13" operator="containsText" text="su">
      <formula>NOT(ISERROR(SEARCH("su",G87)))</formula>
    </cfRule>
    <cfRule type="containsText" dxfId="19" priority="14" operator="containsText" text="s2">
      <formula>NOT(ISERROR(SEARCH("s2",G87)))</formula>
    </cfRule>
    <cfRule type="containsText" dxfId="18" priority="15" operator="containsText" text="f">
      <formula>NOT(ISERROR(SEARCH("f",G87)))</formula>
    </cfRule>
  </conditionalFormatting>
  <conditionalFormatting sqref="A35">
    <cfRule type="cellIs" dxfId="17" priority="12" operator="equal">
      <formula>"Period: Medieval"</formula>
    </cfRule>
  </conditionalFormatting>
  <conditionalFormatting sqref="A31">
    <cfRule type="cellIs" dxfId="16" priority="11" operator="equal">
      <formula>"Professional Writing: CL3020 OR CL3035"</formula>
    </cfRule>
  </conditionalFormatting>
  <conditionalFormatting sqref="A9">
    <cfRule type="cellIs" dxfId="15" priority="9" operator="equal">
      <formula>"Course type CCI (FirstBridge)"</formula>
    </cfRule>
    <cfRule type="cellIs" dxfId="14" priority="10" operator="equal">
      <formula>"Course type CCI (FirstBridge)"</formula>
    </cfRule>
  </conditionalFormatting>
  <conditionalFormatting sqref="A10">
    <cfRule type="cellIs" dxfId="13" priority="8" operator="equal">
      <formula>"Course type CCI (FirstBridge)"</formula>
    </cfRule>
  </conditionalFormatting>
  <conditionalFormatting sqref="A11">
    <cfRule type="cellIs" dxfId="12" priority="7" operator="equal">
      <formula>"Course type CCI"</formula>
    </cfRule>
  </conditionalFormatting>
  <conditionalFormatting sqref="A12">
    <cfRule type="cellIs" dxfId="11" priority="6" operator="equal">
      <formula>"Course type CCI: at least one course @ AUP (transfer students)"</formula>
    </cfRule>
  </conditionalFormatting>
  <conditionalFormatting sqref="A14">
    <cfRule type="cellIs" dxfId="10" priority="5" operator="equal">
      <formula>"Course type CCX or completion of GPS Program"</formula>
    </cfRule>
  </conditionalFormatting>
  <conditionalFormatting sqref="A19">
    <cfRule type="cellIs" dxfId="9" priority="4" operator="equal">
      <formula>"Course type CCD"</formula>
    </cfRule>
  </conditionalFormatting>
  <conditionalFormatting sqref="A21">
    <cfRule type="cellIs" dxfId="8" priority="3" operator="equal">
      <formula>"Course type CCM"</formula>
    </cfRule>
  </conditionalFormatting>
  <conditionalFormatting sqref="A23">
    <cfRule type="cellIs" dxfId="7" priority="2" operator="equal">
      <formula>"Any course coded CCS (must enroll in 4CR lecture AND associated 0CR lab)"</formula>
    </cfRule>
  </conditionalFormatting>
  <conditionalFormatting sqref="A34">
    <cfRule type="containsText" dxfId="6" priority="1" operator="containsText" text="Period: Antiquity (Classical)">
      <formula>NOT(ISERROR(SEARCH("Period: Antiquity (Classical)",A34)))</formula>
    </cfRule>
  </conditionalFormatting>
  <dataValidations xWindow="293" yWindow="596" count="29">
    <dataValidation allowBlank="1" showInputMessage="1" showErrorMessage="1" promptTitle="Course type CCX" prompt="or completion of GPS Program" sqref="A14" xr:uid="{B33A9E9A-DE2B-45A7-9293-41090AFC8D45}"/>
    <dataValidation allowBlank="1" showInputMessage="1" showErrorMessage="1" promptTitle="Course type CCI " prompt=" FirstBridge (if not transfer a student)" sqref="A9" xr:uid="{36E44359-022C-49C3-AB28-7D6DE0709F67}"/>
    <dataValidation allowBlank="1" showInputMessage="1" showErrorMessage="1" promptTitle="Any course coded CCS " prompt="(must enroll in 4CR lecture AND associated 0CR lab)" sqref="A23" xr:uid="{AF21D60E-0ED3-4652-8EFA-17637EC9EB47}"/>
    <dataValidation allowBlank="1" showInputMessage="1" showErrorMessage="1" promptTitle="Course type CCM" prompt=" " sqref="A21" xr:uid="{3C855137-D8FE-47AE-A83C-4838B788595A}"/>
    <dataValidation allowBlank="1" showInputMessage="1" showErrorMessage="1" promptTitle="Course type CCD" prompt=" " sqref="A19" xr:uid="{26EF496B-B4FE-4780-A14B-76C7343994D0}"/>
    <dataValidation allowBlank="1" showInputMessage="1" showErrorMessage="1" promptTitle="Course type CCI" prompt="at least one course @ AUP (transfer students)" sqref="A12" xr:uid="{E369BE63-9D59-40BD-B982-631E708306D4}"/>
    <dataValidation allowBlank="1" showInputMessage="1" showErrorMessage="1" promptTitle="Course type CCI" prompt=" " sqref="A11" xr:uid="{D923297B-C0E8-4B5B-A647-644851A6CC80}"/>
    <dataValidation allowBlank="1" showInputMessage="1" showErrorMessage="1" promptTitle="Course type CCI " prompt=" FirstBridge (if not a transfer student)" sqref="A10" xr:uid="{8589A86F-6BB7-43D6-8EE2-FE148EECCC96}"/>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08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2" xr:uid="{95FC8202-FFB8-4CB1-A7EA-C07C1F51D7C2}"/>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9" xr:uid="{A6F4E3BE-BAEA-46BF-B1B4-5CF4D444A89B}"/>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0E000000}"/>
    <dataValidation allowBlank="1" showInputMessage="1" showErrorMessage="1" promptTitle="Generally offered fall &amp; spring" prompt=" " sqref="A32" xr:uid="{00000000-0002-0000-0000-000016000000}"/>
    <dataValidation allowBlank="1" showInputMessage="1" showErrorMessage="1" promptTitle="Generally offered every spring" prompt=" " sqref="A30" xr:uid="{00000000-0002-0000-0000-000017000000}"/>
    <dataValidation allowBlank="1" showInputMessage="1" showErrorMessage="1" promptTitle="Check adjacent sheet:" prompt="&quot;Advising &amp; Policy Info&quot;_x000a_For list of possible courses to substitute for survey courses." sqref="A33:I33" xr:uid="{00000000-0002-0000-0000-000018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1034BB8C-F354-40DC-ACDF-FA874BA30950}"/>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3 A70" xr:uid="{6C992ED6-52EA-4BAE-BAC7-4B189439CBB6}"/>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1 A66" xr:uid="{A291BDCE-D4D4-4736-9147-743A1109ADCF}"/>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58" xr:uid="{B198A6AE-DE27-454A-9F44-7A062D086F88}"/>
    <dataValidation allowBlank="1" showInputMessage="1" showErrorMessage="1" promptTitle="Open to all students" prompt="Sign up via Engage or register via your portal._x000a_(GPS1000) Workshop meets only once for 80 minutes in the ACE Center." sqref="A59" xr:uid="{80A7DCC9-AAF2-47D5-A5ED-EA4B6EDA95E2}"/>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0" xr:uid="{7C4BAF0D-1F49-45B1-891D-9C8C776CF8C4}"/>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5" xr:uid="{21FE9004-D0DF-40A9-AF32-F4CD55F2D484}"/>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1" xr:uid="{6C28F330-1DAF-46A9-859B-32DE5E76855F}"/>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67" xr:uid="{9DFB7020-DF5B-487A-9FD3-CCA7A86D025A}"/>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4" xr:uid="{190B090D-CA38-463E-AD19-810FDEF63654}"/>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2" xr:uid="{46AC49B6-3247-480D-B5B7-1A893A53A321}"/>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3" xr:uid="{8856E5D8-C7CE-48E8-AFF9-F5FFC7829999}"/>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68" xr:uid="{19B8B738-9B22-4662-BAB0-350103945E88}"/>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_x000a_" sqref="A63" xr:uid="{C214FD7B-3927-4DF6-996E-A06A53B44047}"/>
  </dataValidations>
  <printOptions gridLines="1"/>
  <pageMargins left="0.25" right="0.25" top="0.75" bottom="0.75" header="0.3" footer="0.3"/>
  <pageSetup paperSize="9" scale="61" orientation="portrait" r:id="rId1"/>
  <headerFooter alignWithMargins="0"/>
  <drawing r:id="rId2"/>
  <extLst>
    <ext xmlns:x14="http://schemas.microsoft.com/office/spreadsheetml/2009/9/main" uri="{CCE6A557-97BC-4b89-ADB6-D9C93CAAB3DF}">
      <x14:dataValidations xmlns:xm="http://schemas.microsoft.com/office/excel/2006/main" xWindow="293" yWindow="596" count="9">
        <x14:dataValidation type="list" allowBlank="1" showInputMessage="1" showErrorMessage="1" xr:uid="{00000000-0002-0000-0000-00001C000000}">
          <x14:formula1>
            <xm:f>Lists!$A$1:$A$3</xm:f>
          </x14:formula1>
          <xm:sqref>E31</xm:sqref>
        </x14:dataValidation>
        <x14:dataValidation type="list" allowBlank="1" showInputMessage="1" showErrorMessage="1" xr:uid="{00000000-0002-0000-0000-000024000000}">
          <x14:formula1>
            <xm:f>Lists!$N$2:$N$20</xm:f>
          </x14:formula1>
          <xm:sqref>C34:C40 C42:C53 C28:C32 C9:C12 C14 C16:C17 C19 C21 C23 C25:C26</xm:sqref>
        </x14:dataValidation>
        <x14:dataValidation type="list" allowBlank="1" showInputMessage="1" showErrorMessage="1" promptTitle="One of the two offered per year" prompt="Year = full academic year. _x000a_So each course is generally offered once every two years." xr:uid="{E539178F-D919-4596-8F0E-79FC1D372535}">
          <x14:formula1>
            <xm:f>Lists!$A$2:$A$3</xm:f>
          </x14:formula1>
          <xm:sqref>A31</xm:sqref>
        </x14:dataValidation>
        <x14:dataValidation type="list" allowBlank="1" showInputMessage="1" showErrorMessage="1" xr:uid="{D6D7E9BE-45DB-4818-8821-33B155B32DEF}">
          <x14:formula1>
            <xm:f>Lists!$L$2:$L$5</xm:f>
          </x14:formula1>
          <xm:sqref>B58:B73</xm:sqref>
        </x14:dataValidation>
        <x14:dataValidation type="list" allowBlank="1" showInputMessage="1" showErrorMessage="1" xr:uid="{60BB34EB-1D05-48BE-B571-0E408D329FA0}">
          <x14:formula1>
            <xm:f>Lists!$J$2:$J$38</xm:f>
          </x14:formula1>
          <xm:sqref>B28:B32 B55:B56 H28:H32 B34:B40 H34:H40 H42:H53 B42:B53 B9:B12 B14 B16:B17 B19 B21 B23 B25:B26 H9:H12 H14 H16:H17 H19 H21 H23 H25:H26</xm:sqref>
        </x14:dataValidation>
        <x14:dataValidation type="list" allowBlank="1" showInputMessage="1" showErrorMessage="1" xr:uid="{39375C35-DFAA-459C-BB90-98A9349569CF}">
          <x14:formula1>
            <xm:f>Lists!$A$6:$A$14</xm:f>
          </x14:formula1>
          <xm:sqref>A34</xm:sqref>
        </x14:dataValidation>
        <x14:dataValidation type="list" allowBlank="1" showInputMessage="1" showErrorMessage="1" promptTitle="Check adjacent sheet:" prompt="&quot;Advising &amp; Policy Info&quot;_x000a_For information on courses thay may possibly substitute as Medieval Period courses." xr:uid="{00000000-0002-0000-0000-000021000000}">
          <x14:formula1>
            <xm:f>Lists!$A$17:$A$18</xm:f>
          </x14:formula1>
          <xm:sqref>A35</xm:sqref>
        </x14:dataValidation>
        <x14:dataValidation type="list" allowBlank="1" showInputMessage="1" showErrorMessage="1" promptTitle="Check adjacent sheet:" prompt="&quot;Advising &amp; Policy Info&quot;_x000a_For information on courses thay may possibly substitute as Renassaince Period courses." xr:uid="{00000000-0002-0000-0000-000020000000}">
          <x14:formula1>
            <xm:f>Lists!$A$21:$A$23</xm:f>
          </x14:formula1>
          <xm:sqref>A36</xm:sqref>
        </x14:dataValidation>
        <x14:dataValidation type="list" allowBlank="1" showInputMessage="1" showErrorMessage="1" promptTitle="At least two (2) courses" prompt="must be survey courses" xr:uid="{00000000-0002-0000-0000-00001B000000}">
          <x14:formula1>
            <xm:f>Lists!$A$26:$A$48</xm:f>
          </x14:formula1>
          <xm:sqref>A37:A40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753C-3DA7-4BB8-9484-8EC783AC0090}">
  <sheetPr>
    <pageSetUpPr fitToPage="1"/>
  </sheetPr>
  <dimension ref="A1:L48"/>
  <sheetViews>
    <sheetView zoomScale="88" zoomScaleNormal="100" workbookViewId="0">
      <selection activeCell="C29" sqref="C29"/>
    </sheetView>
  </sheetViews>
  <sheetFormatPr defaultColWidth="9.140625" defaultRowHeight="14.25"/>
  <cols>
    <col min="1" max="1" width="39" style="5" customWidth="1"/>
    <col min="2" max="2" width="12.5703125" style="6" customWidth="1"/>
    <col min="3" max="3" width="11" style="3" customWidth="1"/>
    <col min="4" max="4" width="44.28515625" style="8" customWidth="1"/>
    <col min="5" max="5" width="30.85546875" style="3" customWidth="1"/>
    <col min="6" max="6" width="13.42578125" style="3" customWidth="1"/>
    <col min="7" max="7" width="10.5703125" style="3" customWidth="1"/>
    <col min="8" max="8" width="75.42578125" style="3" customWidth="1"/>
    <col min="9" max="16384" width="9.140625" style="3"/>
  </cols>
  <sheetData>
    <row r="1" spans="1:12" ht="35.1" customHeight="1" thickBot="1">
      <c r="A1" s="135" t="s">
        <v>78</v>
      </c>
      <c r="B1" s="179"/>
      <c r="C1" s="179"/>
      <c r="D1" s="179"/>
      <c r="E1" s="180"/>
    </row>
    <row r="2" spans="1:12" s="31" customFormat="1" ht="23.1" customHeight="1" thickBot="1">
      <c r="A2" s="181" t="s">
        <v>79</v>
      </c>
      <c r="B2" s="182"/>
      <c r="C2" s="183" t="s">
        <v>80</v>
      </c>
      <c r="D2" s="184"/>
      <c r="E2" s="185"/>
      <c r="F2" s="36"/>
    </row>
    <row r="3" spans="1:12" s="31" customFormat="1" ht="24.95" customHeight="1" thickBot="1">
      <c r="A3" s="186" t="s">
        <v>81</v>
      </c>
      <c r="B3" s="187"/>
      <c r="C3" s="188" t="s">
        <v>82</v>
      </c>
      <c r="D3" s="189"/>
      <c r="E3" s="190"/>
      <c r="F3" s="36"/>
    </row>
    <row r="4" spans="1:12" ht="35.85" customHeight="1" thickBot="1">
      <c r="A4" s="85" t="s">
        <v>83</v>
      </c>
      <c r="B4" s="86" t="s">
        <v>84</v>
      </c>
      <c r="C4" s="86" t="s">
        <v>11</v>
      </c>
      <c r="D4" s="87" t="s">
        <v>85</v>
      </c>
      <c r="E4" s="87" t="s">
        <v>86</v>
      </c>
      <c r="F4" s="31"/>
      <c r="G4" s="31"/>
      <c r="H4" s="31"/>
      <c r="I4" s="31"/>
      <c r="J4" s="31"/>
      <c r="K4" s="31"/>
      <c r="L4" s="31"/>
    </row>
    <row r="5" spans="1:12" s="39" customFormat="1" ht="24.95" customHeight="1">
      <c r="A5" s="191" t="s">
        <v>87</v>
      </c>
      <c r="B5" s="192"/>
      <c r="C5" s="192"/>
      <c r="D5" s="193"/>
      <c r="E5" s="88" t="s">
        <v>88</v>
      </c>
      <c r="F5" s="31"/>
      <c r="G5" s="31"/>
      <c r="H5" s="31"/>
    </row>
    <row r="6" spans="1:12" ht="14.1" customHeight="1">
      <c r="A6" s="89" t="s">
        <v>89</v>
      </c>
      <c r="B6" s="90"/>
      <c r="C6" s="41" t="s">
        <v>20</v>
      </c>
      <c r="D6" s="91"/>
      <c r="E6" t="s">
        <v>90</v>
      </c>
      <c r="F6" s="31"/>
      <c r="G6" s="31"/>
      <c r="H6" s="31"/>
    </row>
    <row r="7" spans="1:12" ht="14.1" customHeight="1">
      <c r="A7" s="92" t="s">
        <v>91</v>
      </c>
      <c r="B7" s="90"/>
      <c r="C7" s="41" t="s">
        <v>20</v>
      </c>
      <c r="D7" s="91"/>
      <c r="E7" t="s">
        <v>92</v>
      </c>
      <c r="F7" s="31"/>
      <c r="G7" s="31"/>
      <c r="H7" s="31"/>
    </row>
    <row r="8" spans="1:12" ht="15">
      <c r="A8" s="93" t="s">
        <v>93</v>
      </c>
      <c r="B8" s="90"/>
      <c r="C8" s="41" t="s">
        <v>20</v>
      </c>
      <c r="D8" s="91"/>
      <c r="E8" t="s">
        <v>94</v>
      </c>
    </row>
    <row r="9" spans="1:12" s="39" customFormat="1" ht="21" customHeight="1">
      <c r="A9" s="173" t="s">
        <v>95</v>
      </c>
      <c r="B9" s="174"/>
      <c r="C9" s="174"/>
      <c r="D9" s="175"/>
      <c r="E9" t="s">
        <v>96</v>
      </c>
    </row>
    <row r="10" spans="1:12" ht="15">
      <c r="A10" s="40" t="s">
        <v>97</v>
      </c>
      <c r="B10" s="90"/>
      <c r="C10" s="41" t="s">
        <v>20</v>
      </c>
      <c r="D10" s="13"/>
      <c r="E10" t="s">
        <v>98</v>
      </c>
    </row>
    <row r="11" spans="1:12" ht="14.1" customHeight="1">
      <c r="A11" s="40" t="s">
        <v>99</v>
      </c>
      <c r="B11" s="90"/>
      <c r="C11" s="41" t="s">
        <v>20</v>
      </c>
      <c r="D11" s="13"/>
      <c r="E11" t="s">
        <v>100</v>
      </c>
    </row>
    <row r="12" spans="1:12" ht="12.6" customHeight="1">
      <c r="A12" s="40" t="s">
        <v>101</v>
      </c>
      <c r="B12" s="90"/>
      <c r="C12" s="41" t="s">
        <v>20</v>
      </c>
      <c r="D12" s="13"/>
      <c r="E12" t="s">
        <v>102</v>
      </c>
    </row>
    <row r="13" spans="1:12" ht="15">
      <c r="A13" s="40" t="s">
        <v>103</v>
      </c>
      <c r="B13" s="90"/>
      <c r="C13" s="41" t="s">
        <v>20</v>
      </c>
      <c r="D13" s="13"/>
      <c r="E13" t="s">
        <v>104</v>
      </c>
    </row>
    <row r="14" spans="1:12" ht="15">
      <c r="A14" s="40" t="s">
        <v>105</v>
      </c>
      <c r="B14" s="90"/>
      <c r="C14" s="41" t="s">
        <v>20</v>
      </c>
      <c r="D14" s="13"/>
      <c r="E14" t="s">
        <v>106</v>
      </c>
    </row>
    <row r="15" spans="1:12" ht="15">
      <c r="A15" s="40" t="s">
        <v>107</v>
      </c>
      <c r="B15" s="90"/>
      <c r="C15" s="41" t="s">
        <v>20</v>
      </c>
      <c r="D15" s="13"/>
      <c r="E15" t="s">
        <v>108</v>
      </c>
    </row>
    <row r="16" spans="1:12" s="39" customFormat="1" ht="28.5" customHeight="1">
      <c r="A16" s="176" t="s">
        <v>109</v>
      </c>
      <c r="B16" s="177"/>
      <c r="C16" s="177"/>
      <c r="D16" s="178"/>
      <c r="E16"/>
    </row>
    <row r="17" spans="1:5" ht="15">
      <c r="A17" s="40" t="s">
        <v>110</v>
      </c>
      <c r="B17" s="90"/>
      <c r="C17" s="41" t="s">
        <v>20</v>
      </c>
      <c r="D17" s="13"/>
      <c r="E17" s="88" t="s">
        <v>111</v>
      </c>
    </row>
    <row r="18" spans="1:5" ht="15">
      <c r="A18" s="40" t="s">
        <v>112</v>
      </c>
      <c r="B18" s="90"/>
      <c r="C18" s="41" t="s">
        <v>20</v>
      </c>
      <c r="D18" s="13"/>
      <c r="E18" t="s">
        <v>113</v>
      </c>
    </row>
    <row r="19" spans="1:5" ht="15">
      <c r="A19" s="40" t="s">
        <v>114</v>
      </c>
      <c r="B19" s="90"/>
      <c r="C19" s="41" t="s">
        <v>20</v>
      </c>
      <c r="D19" s="13"/>
      <c r="E19" t="s">
        <v>115</v>
      </c>
    </row>
    <row r="20" spans="1:5" ht="14.25" customHeight="1">
      <c r="A20" s="40" t="s">
        <v>116</v>
      </c>
      <c r="B20" s="90"/>
      <c r="C20" s="41" t="s">
        <v>20</v>
      </c>
      <c r="D20" s="13"/>
      <c r="E20" t="s">
        <v>117</v>
      </c>
    </row>
    <row r="21" spans="1:5" ht="14.25" customHeight="1">
      <c r="A21" s="40" t="s">
        <v>118</v>
      </c>
      <c r="B21" s="90"/>
      <c r="C21" s="41" t="s">
        <v>20</v>
      </c>
      <c r="D21" s="13"/>
      <c r="E21" t="s">
        <v>119</v>
      </c>
    </row>
    <row r="22" spans="1:5" ht="14.25" customHeight="1">
      <c r="A22" s="40" t="s">
        <v>120</v>
      </c>
      <c r="B22" s="90"/>
      <c r="C22" s="41" t="s">
        <v>20</v>
      </c>
      <c r="D22" s="13"/>
      <c r="E22" t="s">
        <v>121</v>
      </c>
    </row>
    <row r="23" spans="1:5">
      <c r="E23" t="s">
        <v>122</v>
      </c>
    </row>
    <row r="24" spans="1:5" ht="15.75">
      <c r="A24" s="94"/>
      <c r="E24" t="s">
        <v>123</v>
      </c>
    </row>
    <row r="25" spans="1:5">
      <c r="A25" s="95"/>
      <c r="E25"/>
    </row>
    <row r="26" spans="1:5">
      <c r="A26" s="96"/>
      <c r="E26" s="88" t="s">
        <v>124</v>
      </c>
    </row>
    <row r="27" spans="1:5">
      <c r="A27" s="96"/>
      <c r="E27" t="s">
        <v>125</v>
      </c>
    </row>
    <row r="28" spans="1:5">
      <c r="A28" s="96"/>
      <c r="E28" t="s">
        <v>126</v>
      </c>
    </row>
    <row r="29" spans="1:5">
      <c r="A29" s="96"/>
      <c r="E29" t="s">
        <v>127</v>
      </c>
    </row>
    <row r="30" spans="1:5">
      <c r="A30" s="96"/>
      <c r="E30" t="s">
        <v>128</v>
      </c>
    </row>
    <row r="31" spans="1:5">
      <c r="A31" s="96"/>
      <c r="E31" t="s">
        <v>129</v>
      </c>
    </row>
    <row r="32" spans="1:5">
      <c r="A32" s="96"/>
      <c r="E32" t="s">
        <v>130</v>
      </c>
    </row>
    <row r="33" spans="1:5">
      <c r="A33" s="95"/>
      <c r="E33" t="s">
        <v>131</v>
      </c>
    </row>
    <row r="34" spans="1:5">
      <c r="A34" s="96"/>
      <c r="E34" t="s">
        <v>132</v>
      </c>
    </row>
    <row r="35" spans="1:5">
      <c r="A35" s="96"/>
      <c r="E35" t="s">
        <v>133</v>
      </c>
    </row>
    <row r="36" spans="1:5">
      <c r="A36" s="96"/>
      <c r="E36" t="s">
        <v>134</v>
      </c>
    </row>
    <row r="37" spans="1:5">
      <c r="A37" s="96"/>
      <c r="E37" t="s">
        <v>135</v>
      </c>
    </row>
    <row r="38" spans="1:5">
      <c r="A38" s="96"/>
      <c r="E38" t="s">
        <v>136</v>
      </c>
    </row>
    <row r="39" spans="1:5">
      <c r="A39" s="96"/>
      <c r="E39" t="s">
        <v>137</v>
      </c>
    </row>
    <row r="40" spans="1:5">
      <c r="A40" s="96"/>
      <c r="E40" t="s">
        <v>138</v>
      </c>
    </row>
    <row r="41" spans="1:5">
      <c r="A41" s="96"/>
      <c r="E41"/>
    </row>
    <row r="42" spans="1:5">
      <c r="A42" s="96"/>
      <c r="E42" s="88" t="s">
        <v>139</v>
      </c>
    </row>
    <row r="43" spans="1:5">
      <c r="A43" s="96"/>
      <c r="E43" t="s">
        <v>140</v>
      </c>
    </row>
    <row r="44" spans="1:5">
      <c r="A44" s="96"/>
      <c r="E44" t="s">
        <v>141</v>
      </c>
    </row>
    <row r="45" spans="1:5">
      <c r="E45" t="s">
        <v>142</v>
      </c>
    </row>
    <row r="46" spans="1:5">
      <c r="E46" t="s">
        <v>143</v>
      </c>
    </row>
    <row r="47" spans="1:5">
      <c r="E47" t="s">
        <v>144</v>
      </c>
    </row>
    <row r="48" spans="1:5">
      <c r="E48" t="s">
        <v>138</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082376EA-A2B3-4951-8164-C1355068D1A3}">
      <formula1>$E$43:$E$48</formula1>
    </dataValidation>
    <dataValidation type="list" allowBlank="1" showInputMessage="1" showErrorMessage="1" sqref="A20:A21" xr:uid="{4D9D268A-310D-4DA5-A77C-6697A3C280A0}">
      <formula1>$E$27:$E$40</formula1>
    </dataValidation>
    <dataValidation type="list" allowBlank="1" showInputMessage="1" showErrorMessage="1" sqref="A19" xr:uid="{1E8569E6-3E5D-4ED2-B907-6DCFE7CDA38D}">
      <formula1>$E$18:$E$24</formula1>
    </dataValidation>
    <dataValidation type="list" allowBlank="1" showInputMessage="1" showErrorMessage="1" sqref="A17:A18" xr:uid="{D6C589C6-B7C8-495B-BAE1-7A74668E57FA}">
      <formula1>$E$6:$E$15</formula1>
    </dataValidation>
    <dataValidation allowBlank="1" showInputMessage="1" showErrorMessage="1" promptTitle="Course type CCI " prompt=" FirstBridge (if not a transfer student)" sqref="A7" xr:uid="{F4D005CC-AEEE-49E4-9D7B-817CC5354768}"/>
    <dataValidation allowBlank="1" showInputMessage="1" showErrorMessage="1" promptTitle="Course type CCI" prompt=" " sqref="A8" xr:uid="{5A3000C9-759A-4CD2-A713-7BF221EC7610}"/>
    <dataValidation allowBlank="1" showInputMessage="1" showErrorMessage="1" promptTitle="Course type CCD" prompt=" " sqref="A13" xr:uid="{44AD2166-00DB-488D-9FCE-E82ED793BC60}"/>
    <dataValidation allowBlank="1" showInputMessage="1" showErrorMessage="1" promptTitle="Course type CCM" prompt=" " sqref="A14:A15" xr:uid="{59BBF092-A34B-4007-81B9-40F3CDE818F6}"/>
    <dataValidation allowBlank="1" showInputMessage="1" showErrorMessage="1" promptTitle="Course type CCI " prompt=" FirstBridge (if not transfer a student)" sqref="A6" xr:uid="{5B45986F-0EEA-4038-9461-A7B38E6B90FC}"/>
    <dataValidation allowBlank="1" showInputMessage="1" showErrorMessage="1" promptTitle="Course type CCX" prompt="or completion of GPS Program" sqref="A10" xr:uid="{C21E9970-C3F6-4440-86A2-FE9BE5B2F95F}"/>
  </dataValidations>
  <hyperlinks>
    <hyperlink ref="C2" r:id="rId1" location="/ " xr:uid="{1E91DB02-6FBC-417A-9ABC-226898ED7A2D}"/>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2050"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2051"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2052"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2053"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2054"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2055"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2056"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2057"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2058"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2059"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2060"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2061"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2062"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2063"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98EA6BC6-8262-42C4-A004-42CA4D17529B}">
          <x14:formula1>
            <xm:f>Lists!$J$2:$J$38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6"/>
  <sheetViews>
    <sheetView workbookViewId="0">
      <selection activeCell="A16" sqref="A16"/>
    </sheetView>
  </sheetViews>
  <sheetFormatPr defaultColWidth="9.140625" defaultRowHeight="12.75"/>
  <cols>
    <col min="1" max="1" width="169.140625" customWidth="1"/>
  </cols>
  <sheetData>
    <row r="1" spans="1:1" ht="20.25">
      <c r="A1" s="74" t="s">
        <v>145</v>
      </c>
    </row>
    <row r="2" spans="1:1">
      <c r="A2" s="75"/>
    </row>
    <row r="3" spans="1:1" ht="51">
      <c r="A3" s="76" t="s">
        <v>146</v>
      </c>
    </row>
    <row r="4" spans="1:1">
      <c r="A4" s="75"/>
    </row>
    <row r="5" spans="1:1" ht="15">
      <c r="A5" s="77" t="s">
        <v>147</v>
      </c>
    </row>
    <row r="6" spans="1:1" ht="15" customHeight="1">
      <c r="A6" s="78" t="s">
        <v>148</v>
      </c>
    </row>
    <row r="7" spans="1:1" ht="15" customHeight="1">
      <c r="A7" s="78" t="s">
        <v>149</v>
      </c>
    </row>
    <row r="8" spans="1:1" ht="15" customHeight="1">
      <c r="A8" s="78" t="s">
        <v>150</v>
      </c>
    </row>
    <row r="9" spans="1:1" ht="15" customHeight="1">
      <c r="A9" s="78" t="s">
        <v>151</v>
      </c>
    </row>
    <row r="10" spans="1:1" ht="15" customHeight="1">
      <c r="A10" s="78" t="s">
        <v>152</v>
      </c>
    </row>
    <row r="11" spans="1:1" ht="15" customHeight="1">
      <c r="A11" s="78"/>
    </row>
    <row r="12" spans="1:1" ht="15" customHeight="1">
      <c r="A12" s="78" t="s">
        <v>153</v>
      </c>
    </row>
    <row r="13" spans="1:1" ht="15" customHeight="1">
      <c r="A13" s="78" t="s">
        <v>154</v>
      </c>
    </row>
    <row r="14" spans="1:1" ht="12.75" customHeight="1" thickBot="1">
      <c r="A14" s="79"/>
    </row>
    <row r="15" spans="1:1" ht="12.75" customHeight="1">
      <c r="A15" s="80"/>
    </row>
    <row r="16" spans="1:1" ht="20.25">
      <c r="A16" s="14" t="s">
        <v>155</v>
      </c>
    </row>
    <row r="17" spans="1:1">
      <c r="A17" s="15"/>
    </row>
    <row r="18" spans="1:1">
      <c r="A18" s="16" t="s">
        <v>156</v>
      </c>
    </row>
    <row r="19" spans="1:1">
      <c r="A19" s="17"/>
    </row>
    <row r="20" spans="1:1" ht="140.25">
      <c r="A20" s="18" t="s">
        <v>157</v>
      </c>
    </row>
    <row r="21" spans="1:1">
      <c r="A21" s="17"/>
    </row>
    <row r="22" spans="1:1">
      <c r="A22" s="18" t="s">
        <v>158</v>
      </c>
    </row>
    <row r="23" spans="1:1">
      <c r="A23" s="17"/>
    </row>
    <row r="24" spans="1:1" ht="102">
      <c r="A24" s="19" t="s">
        <v>159</v>
      </c>
    </row>
    <row r="25" spans="1:1">
      <c r="A25" s="20"/>
    </row>
    <row r="26" spans="1:1">
      <c r="A26" s="21"/>
    </row>
    <row r="27" spans="1:1">
      <c r="A27" s="22" t="s">
        <v>160</v>
      </c>
    </row>
    <row r="28" spans="1:1">
      <c r="A28" s="23"/>
    </row>
    <row r="29" spans="1:1">
      <c r="A29" s="24" t="s">
        <v>161</v>
      </c>
    </row>
    <row r="30" spans="1:1">
      <c r="A30" s="23"/>
    </row>
    <row r="31" spans="1:1" ht="89.25">
      <c r="A31" s="25" t="s">
        <v>162</v>
      </c>
    </row>
    <row r="32" spans="1:1">
      <c r="A32" s="20"/>
    </row>
    <row r="33" spans="1:1">
      <c r="A33" s="21"/>
    </row>
    <row r="34" spans="1:1">
      <c r="A34" s="26" t="s">
        <v>163</v>
      </c>
    </row>
    <row r="35" spans="1:1">
      <c r="A35" s="27"/>
    </row>
    <row r="36" spans="1:1" ht="25.5">
      <c r="A36" s="28" t="s">
        <v>164</v>
      </c>
    </row>
    <row r="37" spans="1:1">
      <c r="A37" s="27"/>
    </row>
    <row r="38" spans="1:1" ht="38.25">
      <c r="A38" s="28" t="s">
        <v>165</v>
      </c>
    </row>
    <row r="39" spans="1:1">
      <c r="A39" s="28"/>
    </row>
    <row r="40" spans="1:1" ht="12.6" customHeight="1">
      <c r="A40" s="28" t="s">
        <v>166</v>
      </c>
    </row>
    <row r="41" spans="1:1">
      <c r="A41" s="27"/>
    </row>
    <row r="42" spans="1:1" ht="25.5">
      <c r="A42" s="28" t="s">
        <v>167</v>
      </c>
    </row>
    <row r="43" spans="1:1" ht="15" customHeight="1">
      <c r="A43" s="27"/>
    </row>
    <row r="44" spans="1:1" ht="89.25" customHeight="1">
      <c r="A44" s="28" t="s">
        <v>168</v>
      </c>
    </row>
    <row r="45" spans="1:1">
      <c r="A45" s="27"/>
    </row>
    <row r="46" spans="1:1" ht="51.75" customHeight="1">
      <c r="A46" s="29" t="s">
        <v>169</v>
      </c>
    </row>
  </sheetData>
  <protectedRanges>
    <protectedRange sqref="A1:XFD1048576" name="Range1"/>
  </protectedRange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5"/>
  <sheetViews>
    <sheetView topLeftCell="A4" workbookViewId="0">
      <selection activeCell="J4" sqref="J4"/>
    </sheetView>
  </sheetViews>
  <sheetFormatPr defaultColWidth="8.85546875" defaultRowHeight="14.25"/>
  <cols>
    <col min="1" max="1" width="8.85546875" style="83"/>
  </cols>
  <sheetData>
    <row r="1" spans="1:19" ht="15">
      <c r="A1" s="81" t="s">
        <v>170</v>
      </c>
      <c r="J1" s="43" t="s">
        <v>171</v>
      </c>
      <c r="K1" s="43"/>
      <c r="L1" s="43" t="s">
        <v>172</v>
      </c>
      <c r="M1" s="68"/>
      <c r="N1" s="43" t="s">
        <v>173</v>
      </c>
      <c r="O1" s="1"/>
      <c r="P1" s="1"/>
      <c r="Q1" s="1"/>
      <c r="R1" s="1"/>
    </row>
    <row r="2" spans="1:19">
      <c r="A2" s="82" t="s">
        <v>174</v>
      </c>
      <c r="J2" s="2" t="s">
        <v>175</v>
      </c>
      <c r="L2" s="2" t="s">
        <v>176</v>
      </c>
      <c r="N2" t="s">
        <v>177</v>
      </c>
      <c r="P2" s="2"/>
    </row>
    <row r="3" spans="1:19">
      <c r="A3" s="82" t="s">
        <v>178</v>
      </c>
      <c r="J3" s="2" t="s">
        <v>179</v>
      </c>
      <c r="L3" s="2" t="s">
        <v>180</v>
      </c>
      <c r="N3" t="s">
        <v>181</v>
      </c>
      <c r="P3" s="2"/>
    </row>
    <row r="4" spans="1:19">
      <c r="J4" s="2" t="s">
        <v>182</v>
      </c>
      <c r="L4" s="2" t="s">
        <v>183</v>
      </c>
      <c r="N4" t="s">
        <v>184</v>
      </c>
      <c r="P4" s="2"/>
    </row>
    <row r="5" spans="1:19" ht="15">
      <c r="A5" s="81" t="s">
        <v>185</v>
      </c>
      <c r="J5" s="2" t="s">
        <v>186</v>
      </c>
      <c r="L5" s="2" t="s">
        <v>187</v>
      </c>
      <c r="N5" t="s">
        <v>188</v>
      </c>
      <c r="P5" s="2"/>
    </row>
    <row r="6" spans="1:19">
      <c r="A6" s="83" t="s">
        <v>189</v>
      </c>
      <c r="J6" s="2" t="s">
        <v>190</v>
      </c>
      <c r="L6" s="2"/>
      <c r="N6" t="s">
        <v>191</v>
      </c>
      <c r="P6" s="2"/>
    </row>
    <row r="7" spans="1:19">
      <c r="A7" s="83" t="s">
        <v>192</v>
      </c>
      <c r="J7" s="2" t="s">
        <v>193</v>
      </c>
      <c r="N7" t="s">
        <v>194</v>
      </c>
    </row>
    <row r="8" spans="1:19">
      <c r="A8" s="83" t="s">
        <v>195</v>
      </c>
      <c r="J8" s="2" t="s">
        <v>196</v>
      </c>
      <c r="N8" t="s">
        <v>197</v>
      </c>
    </row>
    <row r="9" spans="1:19">
      <c r="A9" s="83" t="s">
        <v>198</v>
      </c>
      <c r="J9" s="2" t="s">
        <v>199</v>
      </c>
      <c r="N9" t="s">
        <v>200</v>
      </c>
      <c r="S9" s="2"/>
    </row>
    <row r="10" spans="1:19">
      <c r="A10" s="83" t="s">
        <v>201</v>
      </c>
      <c r="J10" s="2" t="s">
        <v>202</v>
      </c>
      <c r="N10" t="s">
        <v>203</v>
      </c>
    </row>
    <row r="11" spans="1:19">
      <c r="A11" s="83" t="s">
        <v>204</v>
      </c>
      <c r="J11" s="2" t="s">
        <v>205</v>
      </c>
      <c r="N11" t="s">
        <v>206</v>
      </c>
    </row>
    <row r="12" spans="1:19">
      <c r="A12" s="83" t="s">
        <v>207</v>
      </c>
      <c r="J12" s="2" t="s">
        <v>208</v>
      </c>
      <c r="N12" t="s">
        <v>209</v>
      </c>
    </row>
    <row r="13" spans="1:19">
      <c r="A13" s="83" t="s">
        <v>210</v>
      </c>
      <c r="J13" s="2" t="s">
        <v>211</v>
      </c>
      <c r="N13" t="s">
        <v>212</v>
      </c>
    </row>
    <row r="14" spans="1:19">
      <c r="A14" s="83" t="s">
        <v>213</v>
      </c>
      <c r="J14" s="2" t="s">
        <v>214</v>
      </c>
      <c r="N14" t="s">
        <v>215</v>
      </c>
    </row>
    <row r="15" spans="1:19">
      <c r="J15" s="2" t="s">
        <v>216</v>
      </c>
      <c r="N15" t="s">
        <v>217</v>
      </c>
    </row>
    <row r="16" spans="1:19" ht="15">
      <c r="A16" s="81" t="s">
        <v>218</v>
      </c>
      <c r="J16" s="2" t="s">
        <v>219</v>
      </c>
      <c r="N16" t="s">
        <v>220</v>
      </c>
    </row>
    <row r="17" spans="1:14">
      <c r="A17" s="83" t="s">
        <v>221</v>
      </c>
      <c r="J17" s="2" t="s">
        <v>222</v>
      </c>
      <c r="N17" t="s">
        <v>223</v>
      </c>
    </row>
    <row r="18" spans="1:14">
      <c r="A18" s="83" t="s">
        <v>224</v>
      </c>
      <c r="J18" s="2" t="s">
        <v>225</v>
      </c>
      <c r="N18" t="s">
        <v>226</v>
      </c>
    </row>
    <row r="19" spans="1:14">
      <c r="J19" s="2" t="s">
        <v>227</v>
      </c>
      <c r="N19" t="s">
        <v>228</v>
      </c>
    </row>
    <row r="20" spans="1:14" ht="15">
      <c r="A20" s="81" t="s">
        <v>229</v>
      </c>
      <c r="J20" s="2" t="s">
        <v>230</v>
      </c>
      <c r="N20" t="s">
        <v>231</v>
      </c>
    </row>
    <row r="21" spans="1:14">
      <c r="A21" s="83" t="s">
        <v>232</v>
      </c>
      <c r="J21" s="2" t="s">
        <v>233</v>
      </c>
    </row>
    <row r="22" spans="1:14">
      <c r="A22" s="83" t="s">
        <v>234</v>
      </c>
      <c r="J22" s="2" t="s">
        <v>235</v>
      </c>
    </row>
    <row r="23" spans="1:14">
      <c r="A23" s="83" t="s">
        <v>236</v>
      </c>
      <c r="J23" s="2" t="s">
        <v>237</v>
      </c>
    </row>
    <row r="24" spans="1:14">
      <c r="J24" s="2" t="s">
        <v>238</v>
      </c>
    </row>
    <row r="25" spans="1:14" ht="15">
      <c r="A25" s="81" t="s">
        <v>239</v>
      </c>
      <c r="J25" s="2" t="s">
        <v>240</v>
      </c>
    </row>
    <row r="26" spans="1:14">
      <c r="A26" s="83" t="s">
        <v>241</v>
      </c>
      <c r="J26" s="2" t="s">
        <v>242</v>
      </c>
    </row>
    <row r="27" spans="1:14">
      <c r="A27" s="83" t="s">
        <v>243</v>
      </c>
      <c r="J27" s="2" t="s">
        <v>244</v>
      </c>
    </row>
    <row r="28" spans="1:14">
      <c r="A28" s="83" t="s">
        <v>245</v>
      </c>
      <c r="J28" s="2" t="s">
        <v>246</v>
      </c>
    </row>
    <row r="29" spans="1:14">
      <c r="A29" s="83" t="s">
        <v>247</v>
      </c>
      <c r="J29" s="2" t="s">
        <v>248</v>
      </c>
    </row>
    <row r="30" spans="1:14">
      <c r="A30" s="83" t="s">
        <v>249</v>
      </c>
      <c r="J30" s="2" t="s">
        <v>250</v>
      </c>
    </row>
    <row r="31" spans="1:14">
      <c r="A31" s="83" t="s">
        <v>251</v>
      </c>
      <c r="J31" s="2" t="s">
        <v>252</v>
      </c>
    </row>
    <row r="32" spans="1:14">
      <c r="A32" s="83" t="s">
        <v>253</v>
      </c>
      <c r="J32" s="2" t="s">
        <v>254</v>
      </c>
    </row>
    <row r="33" spans="1:11">
      <c r="A33" s="83" t="s">
        <v>255</v>
      </c>
      <c r="J33" s="2" t="s">
        <v>256</v>
      </c>
    </row>
    <row r="34" spans="1:11">
      <c r="A34" s="83" t="s">
        <v>257</v>
      </c>
      <c r="J34" s="2" t="s">
        <v>258</v>
      </c>
    </row>
    <row r="35" spans="1:11">
      <c r="A35" s="83" t="s">
        <v>259</v>
      </c>
      <c r="J35" s="2" t="s">
        <v>260</v>
      </c>
    </row>
    <row r="36" spans="1:11">
      <c r="A36" s="83" t="s">
        <v>261</v>
      </c>
      <c r="J36" s="2" t="s">
        <v>262</v>
      </c>
    </row>
    <row r="37" spans="1:11">
      <c r="A37" s="83" t="s">
        <v>263</v>
      </c>
      <c r="J37" s="2" t="s">
        <v>264</v>
      </c>
    </row>
    <row r="38" spans="1:11">
      <c r="A38" s="83" t="s">
        <v>265</v>
      </c>
      <c r="J38" s="2" t="s">
        <v>266</v>
      </c>
    </row>
    <row r="39" spans="1:11">
      <c r="A39" s="83" t="s">
        <v>267</v>
      </c>
      <c r="K39" s="2"/>
    </row>
    <row r="40" spans="1:11">
      <c r="A40" s="83" t="s">
        <v>268</v>
      </c>
      <c r="K40" s="2"/>
    </row>
    <row r="41" spans="1:11">
      <c r="A41" s="83" t="s">
        <v>269</v>
      </c>
      <c r="K41" s="2"/>
    </row>
    <row r="42" spans="1:11">
      <c r="A42" s="83" t="s">
        <v>270</v>
      </c>
      <c r="K42" s="2"/>
    </row>
    <row r="43" spans="1:11">
      <c r="A43" s="83" t="s">
        <v>271</v>
      </c>
      <c r="K43" s="2"/>
    </row>
    <row r="44" spans="1:11">
      <c r="A44" s="83" t="s">
        <v>272</v>
      </c>
      <c r="K44" s="2"/>
    </row>
    <row r="45" spans="1:11">
      <c r="A45" s="83" t="s">
        <v>273</v>
      </c>
      <c r="K45" s="2"/>
    </row>
    <row r="46" spans="1:11">
      <c r="A46" s="83" t="s">
        <v>274</v>
      </c>
      <c r="K46" s="2"/>
    </row>
    <row r="47" spans="1:11">
      <c r="A47" s="83" t="s">
        <v>275</v>
      </c>
      <c r="K47" s="2"/>
    </row>
    <row r="48" spans="1:11">
      <c r="A48" s="83" t="s">
        <v>276</v>
      </c>
      <c r="K48" s="2"/>
    </row>
    <row r="49" spans="11:11">
      <c r="K49" s="2"/>
    </row>
    <row r="50" spans="11:11">
      <c r="K50" s="2"/>
    </row>
    <row r="51" spans="11:11">
      <c r="K51" s="2"/>
    </row>
    <row r="52" spans="11:11">
      <c r="K52" s="2"/>
    </row>
    <row r="53" spans="11:11">
      <c r="K53" s="2"/>
    </row>
    <row r="54" spans="11:11">
      <c r="K54" s="2"/>
    </row>
    <row r="55" spans="11:11">
      <c r="K55" s="2"/>
    </row>
  </sheetData>
  <sheetProtection algorithmName="SHA-512" hashValue="fwDcmwL1mO80Q5Zsibh+H9wRxwTYkvSjYWZhO+rBdZMSH9Ef5BMjVCKrc0+BvsVPd/8MLjW0kcCHkTsXq09DbA==" saltValue="xwFdDC1YGC6VH/u5rRDa5Q==" spinCount="100000" sheet="1" objects="1" scenarios="1"/>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7" ma:contentTypeDescription="Create a new document." ma:contentTypeScope="" ma:versionID="7cf1e152c84b98396925cfdffd573594">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73fe13889c4200e68826744953f31601"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Props1.xml><?xml version="1.0" encoding="utf-8"?>
<ds:datastoreItem xmlns:ds="http://schemas.openxmlformats.org/officeDocument/2006/customXml" ds:itemID="{BE84DB91-3C8F-48C8-8ED5-D467688F7CA1}"/>
</file>

<file path=customXml/itemProps2.xml><?xml version="1.0" encoding="utf-8"?>
<ds:datastoreItem xmlns:ds="http://schemas.openxmlformats.org/officeDocument/2006/customXml" ds:itemID="{BA50AA51-FF06-4F9F-9DB7-389292411935}"/>
</file>

<file path=customXml/itemProps3.xml><?xml version="1.0" encoding="utf-8"?>
<ds:datastoreItem xmlns:ds="http://schemas.openxmlformats.org/officeDocument/2006/customXml" ds:itemID="{E43F32B9-C99F-4BA4-B32F-27DD57EA06EE}"/>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2023-08-31T12:46:43Z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