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1"/>
  <workbookPr codeName="ThisWorkbook" defaultThemeVersion="124226"/>
  <mc:AlternateContent xmlns:mc="http://schemas.openxmlformats.org/markup-compatibility/2006">
    <mc:Choice Requires="x15">
      <x15ac:absPath xmlns:x15ac="http://schemas.microsoft.com/office/spreadsheetml/2010/11/ac" url="C:\Users\nvoo\The American University of Paris\Academic Catalog Revision Tracking - General\2023-2024 Academic Catalog Update\Degree Worksheets\Majors 2023-24\"/>
    </mc:Choice>
  </mc:AlternateContent>
  <xr:revisionPtr revIDLastSave="21" documentId="6_{D1D21D50-86B7-43B3-9017-515132BE5F43}" xr6:coauthVersionLast="47" xr6:coauthVersionMax="47" xr10:uidLastSave="{0EB5F883-7D39-4D22-9281-BE76712A70F7}"/>
  <bookViews>
    <workbookView xWindow="0" yWindow="0" windowWidth="19080" windowHeight="10365" firstSheet="3" xr2:uid="{00000000-000D-0000-FFFF-FFFF00000000}"/>
  </bookViews>
  <sheets>
    <sheet name="Degree Planning Worksheet" sheetId="1" r:id="rId1"/>
    <sheet name="GPS Path" sheetId="7" r:id="rId2"/>
    <sheet name="Advising &amp; Policy Info" sheetId="5" r:id="rId3"/>
    <sheet name="Lists" sheetId="6" r:id="rId4"/>
  </sheets>
  <externalReferences>
    <externalReference r:id="rId5"/>
    <externalReference r:id="rId6"/>
    <externalReference r:id="rId7"/>
  </externalReferences>
  <definedNames>
    <definedName name="Early">'[1]Course Listing'!$A$1:$A$4</definedName>
    <definedName name="Experiential">'[2]Course Listing'!$A$1:$A$3</definedName>
    <definedName name="Law">'[3]Course Listing'!$A$1:$A$3</definedName>
    <definedName name="_xlnm.Print_Area" localSheetId="0">'Degree Planning Worksheet'!$A$1:$I$87</definedName>
    <definedName name="_xlnm.Print_Area" localSheetId="1">'GPS Path'!$A$1:$D$22</definedName>
    <definedName name="Recent">'[1]Course Listing'!$A$6:$A$9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7" i="1" l="1"/>
  <c r="F89" i="1" s="1"/>
  <c r="F87" i="1" l="1"/>
  <c r="E87" i="1"/>
  <c r="D87" i="1"/>
  <c r="D88" i="1" l="1"/>
</calcChain>
</file>

<file path=xl/sharedStrings.xml><?xml version="1.0" encoding="utf-8"?>
<sst xmlns="http://schemas.openxmlformats.org/spreadsheetml/2006/main" count="419" uniqueCount="253">
  <si>
    <t>B.A. in Entrepreneurship, Management &amp; Sustainability: 
NGO &amp; Mission-Based Management (2023/2024)</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</si>
  <si>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</si>
  <si>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</si>
  <si>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</si>
  <si>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</si>
  <si>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</si>
  <si>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</si>
  <si>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</si>
  <si>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</si>
  <si>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</si>
  <si>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</si>
  <si>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</si>
  <si>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</si>
  <si>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</si>
  <si>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</si>
  <si>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</si>
  <si>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</si>
  <si>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</si>
  <si>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</si>
  <si>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</si>
  <si>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</si>
  <si>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</si>
  <si>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</si>
  <si>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</si>
  <si>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r>
      <rPr>
        <b/>
        <sz val="11"/>
        <color theme="1"/>
        <rFont val="Arial"/>
        <family val="2"/>
      </rPr>
      <t>***</t>
    </r>
    <r>
      <rPr>
        <b/>
        <i/>
        <sz val="11"/>
        <color theme="1"/>
        <rFont val="Arial"/>
        <family val="2"/>
      </rPr>
      <t>If requirement is fulfilled with credit-bearing work, please change credit number from "0" to appropriate credit amount</t>
    </r>
  </si>
  <si>
    <t>Course type CCX or completion of GPS Program</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</si>
  <si>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</si>
  <si>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</si>
  <si>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</si>
  <si>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r>
      <rPr>
        <b/>
        <sz val="11"/>
        <color theme="1"/>
        <rFont val="Arial"/>
        <family val="2"/>
      </rPr>
      <t>***</t>
    </r>
    <r>
      <rPr>
        <b/>
        <i/>
        <sz val="11"/>
        <color theme="1"/>
        <rFont val="Arial"/>
        <family val="2"/>
      </rPr>
      <t>This requirement may be fulfilled by a course required for your major</t>
    </r>
  </si>
  <si>
    <t>Course type CCD</t>
  </si>
  <si>
    <r>
      <t>Quantitative Reasoning</t>
    </r>
    <r>
      <rPr>
        <b/>
        <sz val="11"/>
        <color rgb="FF002060"/>
        <rFont val="Arial"/>
        <family val="2"/>
      </rPr>
      <t xml:space="preserve"> </t>
    </r>
    <r>
      <rPr>
        <b/>
        <sz val="11"/>
        <color theme="1"/>
        <rFont val="Arial"/>
        <family val="2"/>
      </rPr>
      <t>***</t>
    </r>
    <r>
      <rPr>
        <b/>
        <i/>
        <sz val="11"/>
        <color theme="1"/>
        <rFont val="Arial"/>
        <family val="2"/>
      </rPr>
      <t>This requirement may be fulfilled by a course required for your major</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</si>
  <si>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</si>
  <si>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</si>
  <si>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</si>
  <si>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</si>
  <si>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</si>
  <si>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</si>
  <si>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(56 credits) | Minimum Grade C-</t>
  </si>
  <si>
    <t>BA1020: Introduction to the Business Experience - 2 credits</t>
  </si>
  <si>
    <t>BA1021: Foundations of Project Management - 2 credits</t>
  </si>
  <si>
    <t>DS/MA1020CCM OR DS1060CCDI</t>
  </si>
  <si>
    <t>BA2001 OR BA2003</t>
  </si>
  <si>
    <r>
      <t xml:space="preserve">BA2010: Entrepreneurship &amp; New Ventures </t>
    </r>
    <r>
      <rPr>
        <i/>
        <sz val="11"/>
        <rFont val="Arial"/>
        <family val="2"/>
      </rPr>
      <t>(sophomore)</t>
    </r>
  </si>
  <si>
    <t>EC2010 OR EC2020</t>
  </si>
  <si>
    <t>BA2020CCI: Management &amp; Organizational Behavior</t>
  </si>
  <si>
    <r>
      <t xml:space="preserve">BA3010: Corporate Finance </t>
    </r>
    <r>
      <rPr>
        <i/>
        <sz val="11"/>
        <rFont val="Arial"/>
        <family val="2"/>
      </rPr>
      <t>(BA1020 + MA1020 + BA2001 + EC2010)</t>
    </r>
  </si>
  <si>
    <r>
      <t xml:space="preserve">BA3012CCIR: Business Ethics and CSR </t>
    </r>
    <r>
      <rPr>
        <i/>
        <sz val="11"/>
        <rFont val="Arial"/>
        <family val="2"/>
      </rPr>
      <t>(junior + BA1020 + BA2020(CCI))</t>
    </r>
  </si>
  <si>
    <r>
      <t xml:space="preserve">BA3087: Sustainability Management </t>
    </r>
    <r>
      <rPr>
        <i/>
        <sz val="11"/>
        <rFont val="Arial"/>
        <family val="2"/>
      </rPr>
      <t>(junior + BA2020CCI)</t>
    </r>
  </si>
  <si>
    <t>BA4045CCC OR BA4080CCC OR BA4095INPR</t>
  </si>
  <si>
    <t>NGO &amp; MISSION-BASED MANAGEMENT FOCUS AREA CORE (8 credits)</t>
  </si>
  <si>
    <t>EC/PO2045CCI: The Economics and Politics of Inequality</t>
  </si>
  <si>
    <r>
      <t>BA4081: NGO and Mission-Based Management</t>
    </r>
    <r>
      <rPr>
        <i/>
        <sz val="11"/>
        <rFont val="Arial"/>
        <family val="2"/>
      </rPr>
      <t xml:space="preserve"> (junior + BA2020CCI)</t>
    </r>
  </si>
  <si>
    <t>Select two (2) courses from the following for a total of four (4) credits</t>
  </si>
  <si>
    <t>BA3096CCX or BA3098CCX or BA3900INPR</t>
  </si>
  <si>
    <t>NGO &amp; MISSION-BASED MANAGEMENT FOCUS AREA OPTION (4 credits)</t>
  </si>
  <si>
    <t>Select a course from the drop-down menu</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</si>
  <si>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</si>
  <si>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</si>
  <si>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</si>
  <si>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</si>
  <si>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</si>
  <si>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</si>
  <si>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</si>
  <si>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</si>
  <si>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pursuing th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</si>
  <si>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</si>
  <si>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</si>
  <si>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</si>
  <si>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</si>
  <si>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</si>
  <si>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</si>
  <si>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Consider attending Designing Your Life Workshop</t>
  </si>
  <si>
    <t>2nd year</t>
  </si>
  <si>
    <t>Contact the Physical Activity &amp; Self-Care Office to get involved</t>
  </si>
  <si>
    <t>Attend an Internship Info Session (2nd year is the time)</t>
  </si>
  <si>
    <t>If study abroad is of interest, begin planning (2nd year is the time)</t>
  </si>
  <si>
    <t>Consider Attending a Cultural Program Study Trip</t>
  </si>
  <si>
    <t>Consider attending Designing Your Narrative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</si>
  <si>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</si>
  <si>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</si>
  <si>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</si>
  <si>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</si>
  <si>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Advising Record Notes (what was discussed, with whom, when, etc.)</t>
  </si>
  <si>
    <t>Total Credit Summary</t>
  </si>
  <si>
    <t>Minimum Credits Required</t>
  </si>
  <si>
    <t xml:space="preserve">Global Professional Skills Certificate Program </t>
  </si>
  <si>
    <t>Submit all exercises &amp; activities via your GPS path:</t>
  </si>
  <si>
    <t xml:space="preserve">https://aup.campuslabs.com/engage/involvement/paths#/ </t>
  </si>
  <si>
    <t>Questions?</t>
  </si>
  <si>
    <r>
      <t>Contact</t>
    </r>
    <r>
      <rPr>
        <b/>
        <sz val="10"/>
        <color rgb="FF273B8B"/>
        <rFont val="Arial"/>
        <family val="2"/>
      </rPr>
      <t xml:space="preserve"> gps@aup.edu</t>
    </r>
  </si>
  <si>
    <t>GPS Path Item</t>
  </si>
  <si>
    <t>Complete?</t>
  </si>
  <si>
    <t xml:space="preserve">Notes (scheduling details, type of activity, etc.)                    </t>
  </si>
  <si>
    <t>Activities</t>
  </si>
  <si>
    <r>
      <t xml:space="preserve">Workshops: </t>
    </r>
    <r>
      <rPr>
        <sz val="11"/>
        <color theme="1"/>
        <rFont val="Arial"/>
        <family val="2"/>
      </rPr>
      <t>Offered every week in the ACE Center. Check https://aup.campuslabs.com/engage/events for schedule</t>
    </r>
  </si>
  <si>
    <t>Professional Experience Options</t>
  </si>
  <si>
    <t>PLAN: Designing Your AUP (DYA)</t>
  </si>
  <si>
    <t>Career Workshops &amp; Events*</t>
  </si>
  <si>
    <t>IMAGINE: Designing Your Life (DYL)</t>
  </si>
  <si>
    <t>GPS Panel Presentation*</t>
  </si>
  <si>
    <t>TELL: Designing Your Narrative (DYN)</t>
  </si>
  <si>
    <t>Academic Research &amp; Practice</t>
  </si>
  <si>
    <r>
      <t xml:space="preserve">Exercises: </t>
    </r>
    <r>
      <rPr>
        <sz val="11"/>
        <color theme="1"/>
        <rFont val="Arial"/>
        <family val="2"/>
      </rPr>
      <t xml:space="preserve">Available via your GPS path https://aup.campuslabs.com/engage/involvement/paths#/  </t>
    </r>
  </si>
  <si>
    <t>ASM Board Member*</t>
  </si>
  <si>
    <t>Balancing Student Life</t>
  </si>
  <si>
    <t>AUP Global Mentoring*</t>
  </si>
  <si>
    <t>Resilience</t>
  </si>
  <si>
    <t>AUP Resident Advisor*</t>
  </si>
  <si>
    <t>Cultural Fluency</t>
  </si>
  <si>
    <t>Internship registered w/ AUP (2)*</t>
  </si>
  <si>
    <t>Conflict Management</t>
  </si>
  <si>
    <t>LinkedIn Learning certification – linked to career plans</t>
  </si>
  <si>
    <t>Leadership</t>
  </si>
  <si>
    <t>Publications &amp; Public Speaking</t>
  </si>
  <si>
    <t>Senior Feedback Survey</t>
  </si>
  <si>
    <t>Additional Professional Experience</t>
  </si>
  <si>
    <r>
      <t xml:space="preserve">Activities: </t>
    </r>
    <r>
      <rPr>
        <sz val="11"/>
        <color theme="1"/>
        <rFont val="Arial"/>
        <family val="2"/>
      </rPr>
      <t>Need to have taken place during your studies at AUP. Automatically tracked items are marked with an *: no submission is required for those. Options marked (2) can be used twice (eg. two separate student club memberships).</t>
    </r>
  </si>
  <si>
    <t>Professional Experience 1/2</t>
  </si>
  <si>
    <t>Self-Care Options</t>
  </si>
  <si>
    <t>Professional Experience 2/2</t>
  </si>
  <si>
    <t>Active Gym Membership</t>
  </si>
  <si>
    <t>Self-Care</t>
  </si>
  <si>
    <t>Join an AUP sports team*</t>
  </si>
  <si>
    <t>Collaborative Activity 1/2</t>
  </si>
  <si>
    <t>Join an AUP recreational activity club*</t>
  </si>
  <si>
    <t>Collaborative Activity 2/2</t>
  </si>
  <si>
    <t>LinkedIn Learning certification – something creative</t>
  </si>
  <si>
    <t>Cultural Exploration</t>
  </si>
  <si>
    <t>LinkedIn Learning certification – something related to self-improvement</t>
  </si>
  <si>
    <t>Other regular physical activity</t>
  </si>
  <si>
    <t>Other Self-Care, Wellness, or Self-Improvement Activity</t>
  </si>
  <si>
    <t>Collaborative Activity Options</t>
  </si>
  <si>
    <t>Activities &amp; Clubs Committee*</t>
  </si>
  <si>
    <t>ARC Tutor*</t>
  </si>
  <si>
    <t>Events Committee*</t>
  </si>
  <si>
    <t>Judiciary Committee*</t>
  </si>
  <si>
    <t>Merchandise Committee*</t>
  </si>
  <si>
    <t>Senior Gift Committee*</t>
  </si>
  <si>
    <t>Service Committee*</t>
  </si>
  <si>
    <t>SGA Executive*</t>
  </si>
  <si>
    <t>Student Advisor*</t>
  </si>
  <si>
    <t>Student Senator*</t>
  </si>
  <si>
    <t>Active Member of a Student Organization (2)</t>
  </si>
  <si>
    <t>20 hours of community service (2)</t>
  </si>
  <si>
    <t>Additional Collaborative Experience</t>
  </si>
  <si>
    <t>GPS Partner Course (specify which one)</t>
  </si>
  <si>
    <t>Cultural Exploration Options</t>
  </si>
  <si>
    <t>Join an AUP Language or Culture club*</t>
  </si>
  <si>
    <t>Cultural Program Study Trip*</t>
  </si>
  <si>
    <t>Study Abroad</t>
  </si>
  <si>
    <t>Study Arabic in Fes, Morocco</t>
  </si>
  <si>
    <t>Additional Cultural Fluency Experience</t>
  </si>
  <si>
    <t>Entrepreneurship, Management and Sustainability - Advising Information</t>
  </si>
  <si>
    <r>
      <rPr>
        <b/>
        <sz val="10"/>
        <rFont val="Arial"/>
        <family val="2"/>
      </rPr>
      <t>Departmental Honors:</t>
    </r>
    <r>
      <rPr>
        <sz val="10"/>
        <rFont val="Arial"/>
        <family val="2"/>
      </rPr>
      <t xml:space="preserve"> Majors with superior academic performance will be invited to participate in the Departmental Honors Program, which affords outstanding students the opportunity to deepen and broaden their understanding of the business world and to accelerate their search for academic and professional excellence.  Honors students are required to write and present a thesis in their senior year. Additional information is available from the Honors Program coordinator Professor Suzanne Bodevin at sbodevin@aup.edu or from the Economics and Management Department Chair.</t>
    </r>
  </si>
  <si>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</si>
  <si>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</si>
  <si>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</si>
  <si>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</si>
  <si>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</si>
  <si>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</si>
  <si>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</si>
  <si>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</si>
  <si>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</si>
  <si>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</si>
  <si>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</si>
  <si>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</si>
  <si>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</si>
  <si>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</si>
  <si>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</si>
  <si>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r>
      <t xml:space="preserve">BA/LW3075: Legal Environment of Business </t>
    </r>
    <r>
      <rPr>
        <i/>
        <sz val="10"/>
        <rFont val="Arial"/>
        <family val="2"/>
      </rPr>
      <t>(junior)</t>
    </r>
  </si>
  <si>
    <t>Terms</t>
  </si>
  <si>
    <t>Years</t>
  </si>
  <si>
    <t>Grades</t>
  </si>
  <si>
    <r>
      <t xml:space="preserve">BA/LW3084: International Business Law </t>
    </r>
    <r>
      <rPr>
        <i/>
        <sz val="10"/>
        <rFont val="Arial"/>
        <family val="2"/>
      </rPr>
      <t>(junior)</t>
    </r>
  </si>
  <si>
    <t>F16</t>
  </si>
  <si>
    <t>1st Year</t>
  </si>
  <si>
    <t>A</t>
  </si>
  <si>
    <t>S17</t>
  </si>
  <si>
    <t>2nd Year</t>
  </si>
  <si>
    <t>A-</t>
  </si>
  <si>
    <t>SU17</t>
  </si>
  <si>
    <t>3rd Year</t>
  </si>
  <si>
    <t>B+</t>
  </si>
  <si>
    <r>
      <t xml:space="preserve">DS/MA1020CCM: Applied Statistics I </t>
    </r>
    <r>
      <rPr>
        <i/>
        <sz val="10"/>
        <rFont val="Arial"/>
        <family val="2"/>
      </rPr>
      <t>(MA0900 or placement above)</t>
    </r>
  </si>
  <si>
    <t>F17</t>
  </si>
  <si>
    <t>4th Year</t>
  </si>
  <si>
    <t>B</t>
  </si>
  <si>
    <t>DS1060CCDI: Data Science: Methods and Context</t>
  </si>
  <si>
    <t>S18</t>
  </si>
  <si>
    <t>B-</t>
  </si>
  <si>
    <t>SU18</t>
  </si>
  <si>
    <t>C+</t>
  </si>
  <si>
    <r>
      <t xml:space="preserve">BA2001: Financial Accounting </t>
    </r>
    <r>
      <rPr>
        <i/>
        <sz val="10"/>
        <rFont val="Arial"/>
        <family val="2"/>
      </rPr>
      <t>(sophomore)</t>
    </r>
  </si>
  <si>
    <t>F18</t>
  </si>
  <si>
    <t>C</t>
  </si>
  <si>
    <t>BA2003: Accounting for Decision Making</t>
  </si>
  <si>
    <t>S19</t>
  </si>
  <si>
    <t>C-</t>
  </si>
  <si>
    <t>SU19</t>
  </si>
  <si>
    <t>D+</t>
  </si>
  <si>
    <t>EC2010: Principles of Microeconomics</t>
  </si>
  <si>
    <t>F19</t>
  </si>
  <si>
    <t>D</t>
  </si>
  <si>
    <t>EC2020: Principles of Macroeconomics</t>
  </si>
  <si>
    <t>S20</t>
  </si>
  <si>
    <t>D-</t>
  </si>
  <si>
    <t>SU20</t>
  </si>
  <si>
    <t>F</t>
  </si>
  <si>
    <r>
      <t xml:space="preserve">BA4045CCC: International Marketing Seminar </t>
    </r>
    <r>
      <rPr>
        <i/>
        <sz val="10"/>
        <rFont val="Arial"/>
        <family val="2"/>
      </rPr>
      <t>(senior + Mktg major + BA2002)</t>
    </r>
  </si>
  <si>
    <t>F20</t>
  </si>
  <si>
    <t>AP</t>
  </si>
  <si>
    <r>
      <t xml:space="preserve">BA4080CCC: Strategic Mgt: A Global Perspective </t>
    </r>
    <r>
      <rPr>
        <i/>
        <sz val="10"/>
        <rFont val="Arial"/>
        <family val="2"/>
      </rPr>
      <t>(senior + BA2020(CCI) + BA2040 + BA3010)</t>
    </r>
  </si>
  <si>
    <t>S21</t>
  </si>
  <si>
    <t>NA</t>
  </si>
  <si>
    <r>
      <t xml:space="preserve">BA4095INPR: Senior Project </t>
    </r>
    <r>
      <rPr>
        <i/>
        <sz val="10"/>
        <rFont val="Arial"/>
        <family val="2"/>
      </rPr>
      <t>(senior)</t>
    </r>
  </si>
  <si>
    <t>SU21</t>
  </si>
  <si>
    <t>CR</t>
  </si>
  <si>
    <t>F21</t>
  </si>
  <si>
    <t>NC</t>
  </si>
  <si>
    <t>S22</t>
  </si>
  <si>
    <t>N/A</t>
  </si>
  <si>
    <r>
      <t xml:space="preserve">BA3021CCR: Start Up: New Business Feasibility </t>
    </r>
    <r>
      <rPr>
        <i/>
        <sz val="10"/>
        <rFont val="Arial"/>
        <family val="2"/>
      </rPr>
      <t>(BA2010)</t>
    </r>
  </si>
  <si>
    <t>SU22</t>
  </si>
  <si>
    <t>W</t>
  </si>
  <si>
    <r>
      <t xml:space="preserve">BA3023: Entrepreneurial Finance </t>
    </r>
    <r>
      <rPr>
        <i/>
        <sz val="10"/>
        <rFont val="Arial"/>
        <family val="2"/>
      </rPr>
      <t>(junior)</t>
    </r>
    <r>
      <rPr>
        <sz val="10"/>
        <rFont val="Arial"/>
        <family val="2"/>
      </rPr>
      <t xml:space="preserve"> - 2 credits</t>
    </r>
  </si>
  <si>
    <t>F22</t>
  </si>
  <si>
    <t>AU</t>
  </si>
  <si>
    <t>S23</t>
  </si>
  <si>
    <r>
      <t xml:space="preserve">BA3096CCX: Project Practicum </t>
    </r>
    <r>
      <rPr>
        <i/>
        <sz val="10"/>
        <rFont val="Arial"/>
        <family val="2"/>
      </rPr>
      <t>([junior or senior] + [Intl Fin major or Intl Econ major or IBA major or EMS major])</t>
    </r>
  </si>
  <si>
    <t>SU23</t>
  </si>
  <si>
    <t>BA3098CCX: Internship - 2 credits</t>
  </si>
  <si>
    <t>F23</t>
  </si>
  <si>
    <t>BA3900INPR: Directed Study - 2 credits</t>
  </si>
  <si>
    <t>S24</t>
  </si>
  <si>
    <t>SU24</t>
  </si>
  <si>
    <t>F24</t>
  </si>
  <si>
    <t>BA2009CCI: Intercultural Management</t>
  </si>
  <si>
    <t>S25</t>
  </si>
  <si>
    <t>BA3021CCR: Start Up: New Business Feasibility (BA2010)</t>
  </si>
  <si>
    <t>SU25</t>
  </si>
  <si>
    <t>EC3030: Institutional Economics</t>
  </si>
  <si>
    <t>F25</t>
  </si>
  <si>
    <t>EC3042: Economic Development (EC2010 or EC2020)</t>
  </si>
  <si>
    <t>S26</t>
  </si>
  <si>
    <t>SU26</t>
  </si>
  <si>
    <t>F26</t>
  </si>
  <si>
    <t>S27</t>
  </si>
  <si>
    <t>SU27</t>
  </si>
  <si>
    <t>F27</t>
  </si>
  <si>
    <t>S28</t>
  </si>
  <si>
    <t>SU28</t>
  </si>
  <si>
    <t>F28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</si>
</sst>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i/>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b/>
      <i/>
      <sz val="12"/>
      <color theme="0"/>
      <name val="Arial"/>
      <family val="2"/>
    </font>
    <font>
      <sz val="10"/>
      <color rgb="FF000000"/>
      <name val="Arial"/>
      <family val="2"/>
    </font>
    <font>
      <u/>
      <sz val="10"/>
      <color theme="10"/>
      <name val="Arial"/>
      <family val="2"/>
    </font>
    <font>
      <b/>
      <sz val="10"/>
      <color theme="1"/>
      <name val="Arial"/>
      <family val="2"/>
    </font>
    <font>
      <b/>
      <sz val="10"/>
      <color rgb="FF273B8B"/>
      <name val="Arial"/>
      <family val="2"/>
    </font>
    <font>
      <b/>
      <sz val="11"/>
      <color rgb="FF009999"/>
      <name val="Arial"/>
      <family val="2"/>
    </font>
    <font>
      <sz val="9"/>
      <color rgb="FF000000"/>
      <name val="Arial"/>
      <family val="2"/>
    </font>
    <font>
      <b/>
      <sz val="11"/>
      <color theme="9" tint="-0.249977111117893"/>
      <name val="Arial"/>
      <family val="2"/>
    </font>
    <font>
      <b/>
      <sz val="11"/>
      <color rgb="FF7030A0"/>
      <name val="Arial"/>
      <family val="2"/>
    </font>
    <font>
      <b/>
      <sz val="12"/>
      <color theme="1"/>
      <name val="Calibri"/>
      <family val="2"/>
      <scheme val="minor"/>
    </font>
    <font>
      <b/>
      <i/>
      <sz val="9"/>
      <color rgb="FF002060"/>
      <name val="Calibri"/>
      <family val="2"/>
      <scheme val="minor"/>
    </font>
    <font>
      <sz val="9"/>
      <color theme="1"/>
      <name val="Calibri"/>
      <family val="2"/>
      <scheme val="minor"/>
    </font>
    <font>
      <i/>
      <sz val="10"/>
      <name val="Arial"/>
      <family val="2"/>
    </font>
    <font>
      <b/>
      <i/>
      <sz val="11"/>
      <color theme="1"/>
      <name val="Arial"/>
      <family val="2"/>
    </font>
  </fonts>
  <fills count="2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DFE9C9"/>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s>
  <cellStyleXfs count="2">
    <xf numFmtId="0" fontId="0" fillId="0" borderId="0"/>
    <xf numFmtId="0" fontId="29" fillId="0" borderId="0" applyNumberFormat="0" applyFill="0" applyBorder="0" applyAlignment="0" applyProtection="0"/>
  </cellStyleXfs>
  <cellXfs count="200">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8"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9" fillId="0" borderId="3" xfId="0" applyFont="1" applyBorder="1" applyAlignment="1" applyProtection="1">
      <alignment horizontal="center"/>
      <protection locked="0"/>
    </xf>
    <xf numFmtId="0" fontId="9" fillId="0" borderId="3" xfId="0" applyFont="1" applyBorder="1" applyAlignment="1" applyProtection="1">
      <alignment horizontal="center" vertical="center"/>
      <protection locked="0"/>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9"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3" fillId="0" borderId="16" xfId="0" applyFont="1" applyBorder="1" applyAlignment="1" applyProtection="1">
      <alignment vertical="center"/>
      <protection locked="0"/>
    </xf>
    <xf numFmtId="0" fontId="9" fillId="8" borderId="0" xfId="0" applyFont="1" applyFill="1" applyAlignment="1" applyProtection="1">
      <alignment horizontal="center" vertical="center"/>
      <protection locked="0"/>
    </xf>
    <xf numFmtId="0" fontId="9" fillId="8" borderId="4"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21"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9" fillId="8" borderId="28"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9" fillId="13" borderId="11" xfId="0" applyFont="1" applyFill="1" applyBorder="1" applyAlignment="1">
      <alignment vertical="center"/>
    </xf>
    <xf numFmtId="0" fontId="19" fillId="13" borderId="5" xfId="0" applyFont="1" applyFill="1" applyBorder="1" applyAlignment="1">
      <alignment horizontal="left" vertical="center"/>
    </xf>
    <xf numFmtId="0" fontId="19" fillId="13" borderId="15" xfId="0" applyFont="1" applyFill="1" applyBorder="1" applyAlignment="1">
      <alignment horizontal="left" vertical="center"/>
    </xf>
    <xf numFmtId="0" fontId="21" fillId="13" borderId="16" xfId="0" applyFont="1" applyFill="1" applyBorder="1" applyAlignment="1">
      <alignment horizontal="center" vertical="center" wrapText="1"/>
    </xf>
    <xf numFmtId="0" fontId="21" fillId="13" borderId="7" xfId="0" applyFont="1" applyFill="1" applyBorder="1" applyAlignment="1">
      <alignment vertical="center"/>
    </xf>
    <xf numFmtId="0" fontId="22" fillId="13" borderId="7" xfId="0" applyFont="1" applyFill="1" applyBorder="1" applyAlignment="1">
      <alignment vertical="center"/>
    </xf>
    <xf numFmtId="0" fontId="12" fillId="0" borderId="3" xfId="0" applyFont="1" applyBorder="1" applyAlignment="1" applyProtection="1">
      <alignment vertical="center"/>
      <protection locked="0"/>
    </xf>
    <xf numFmtId="0" fontId="12"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5"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xf>
    <xf numFmtId="0" fontId="1" fillId="5" borderId="0" xfId="0" applyFont="1" applyFill="1"/>
    <xf numFmtId="0" fontId="0" fillId="5" borderId="0" xfId="0" applyFill="1"/>
    <xf numFmtId="0" fontId="6" fillId="0" borderId="16" xfId="0" applyFont="1" applyBorder="1" applyAlignment="1">
      <alignment vertical="center" wrapText="1"/>
    </xf>
    <xf numFmtId="0" fontId="3" fillId="0" borderId="18"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21" fillId="13" borderId="19" xfId="0" applyFont="1" applyFill="1" applyBorder="1" applyAlignment="1">
      <alignment horizontal="center" vertical="center" wrapText="1"/>
    </xf>
    <xf numFmtId="0" fontId="5" fillId="5" borderId="8" xfId="0" applyFont="1" applyFill="1" applyBorder="1" applyAlignment="1">
      <alignment horizontal="center" vertical="center"/>
    </xf>
    <xf numFmtId="0" fontId="21" fillId="13" borderId="5" xfId="0" applyFont="1" applyFill="1" applyBorder="1" applyAlignment="1">
      <alignment horizontal="center" vertical="center" wrapText="1"/>
    </xf>
    <xf numFmtId="0" fontId="23" fillId="13" borderId="5" xfId="0" applyFont="1" applyFill="1" applyBorder="1" applyAlignment="1">
      <alignment vertical="center"/>
    </xf>
    <xf numFmtId="0" fontId="22" fillId="13" borderId="8" xfId="0" applyFont="1" applyFill="1" applyBorder="1" applyAlignment="1">
      <alignment vertical="center"/>
    </xf>
    <xf numFmtId="0" fontId="26" fillId="3" borderId="5" xfId="0" applyFont="1" applyFill="1" applyBorder="1" applyAlignment="1">
      <alignment horizontal="center" vertical="center"/>
    </xf>
    <xf numFmtId="0" fontId="25" fillId="13" borderId="5" xfId="0" applyFont="1" applyFill="1" applyBorder="1" applyAlignment="1">
      <alignment horizontal="center" vertical="center" wrapText="1"/>
    </xf>
    <xf numFmtId="0" fontId="15" fillId="2" borderId="15" xfId="0" applyFont="1" applyFill="1" applyBorder="1" applyAlignment="1">
      <alignment horizontal="left" vertical="center" wrapText="1"/>
    </xf>
    <xf numFmtId="0" fontId="0" fillId="0" borderId="35" xfId="0" applyBorder="1" applyAlignment="1">
      <alignment horizontal="left" vertical="center" wrapText="1"/>
    </xf>
    <xf numFmtId="0" fontId="4" fillId="2" borderId="35" xfId="0" applyFont="1" applyFill="1" applyBorder="1" applyAlignment="1">
      <alignment horizontal="left" vertical="center" wrapText="1"/>
    </xf>
    <xf numFmtId="0" fontId="1" fillId="0" borderId="35" xfId="0" applyFont="1" applyBorder="1" applyAlignment="1">
      <alignment horizontal="left" vertical="center" wrapText="1"/>
    </xf>
    <xf numFmtId="0" fontId="1" fillId="0" borderId="35" xfId="0" applyFont="1" applyBorder="1" applyAlignment="1">
      <alignment vertical="center"/>
    </xf>
    <xf numFmtId="0" fontId="4" fillId="0" borderId="35" xfId="0" applyFont="1" applyBorder="1" applyAlignment="1">
      <alignment horizontal="left" vertical="center" wrapText="1"/>
    </xf>
    <xf numFmtId="0" fontId="28" fillId="0" borderId="35" xfId="0" applyFont="1" applyBorder="1" applyAlignment="1">
      <alignment horizontal="left" vertical="center" wrapText="1"/>
    </xf>
    <xf numFmtId="0" fontId="0" fillId="0" borderId="32" xfId="0" applyBorder="1"/>
    <xf numFmtId="0" fontId="20" fillId="13" borderId="5" xfId="0" applyFont="1" applyFill="1" applyBorder="1" applyAlignment="1">
      <alignment horizontal="center" vertical="center" wrapText="1"/>
    </xf>
    <xf numFmtId="0" fontId="19" fillId="13" borderId="5" xfId="0" applyFont="1" applyFill="1" applyBorder="1" applyAlignment="1">
      <alignment horizontal="center" vertical="center" wrapText="1"/>
    </xf>
    <xf numFmtId="0" fontId="0" fillId="14" borderId="0" xfId="0" applyFill="1"/>
    <xf numFmtId="0" fontId="32" fillId="0" borderId="3" xfId="0" applyFont="1" applyBorder="1" applyAlignment="1" applyProtection="1">
      <alignment vertical="center"/>
      <protection locked="0"/>
    </xf>
    <xf numFmtId="0" fontId="14" fillId="0" borderId="3" xfId="0" applyFont="1" applyBorder="1" applyAlignment="1" applyProtection="1">
      <alignment horizontal="center" vertical="center"/>
      <protection locked="0"/>
    </xf>
    <xf numFmtId="0" fontId="33" fillId="0" borderId="3" xfId="0" applyFont="1" applyBorder="1" applyAlignment="1">
      <alignment vertical="top" readingOrder="1"/>
    </xf>
    <xf numFmtId="0" fontId="34" fillId="0" borderId="3" xfId="0" applyFont="1" applyBorder="1" applyAlignment="1" applyProtection="1">
      <alignment vertical="center"/>
      <protection locked="0"/>
    </xf>
    <xf numFmtId="0" fontId="35" fillId="0" borderId="3" xfId="0" applyFont="1" applyBorder="1" applyAlignment="1" applyProtection="1">
      <alignment vertical="center"/>
      <protection locked="0"/>
    </xf>
    <xf numFmtId="0" fontId="36" fillId="0" borderId="0" xfId="0" applyFont="1" applyAlignment="1">
      <alignment vertical="center"/>
    </xf>
    <xf numFmtId="0" fontId="37" fillId="0" borderId="0" xfId="0" applyFont="1"/>
    <xf numFmtId="0" fontId="38" fillId="0" borderId="0" xfId="0" applyFont="1"/>
    <xf numFmtId="0" fontId="9" fillId="0" borderId="16" xfId="0" applyFont="1" applyBorder="1" applyAlignment="1" applyProtection="1">
      <alignment horizontal="center" vertical="center"/>
      <protection locked="0"/>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6" fillId="2" borderId="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20" borderId="3" xfId="0" applyFont="1" applyFill="1" applyBorder="1" applyAlignment="1">
      <alignment horizontal="center" vertical="center"/>
    </xf>
    <xf numFmtId="0" fontId="6" fillId="0" borderId="16" xfId="0" applyFont="1" applyBorder="1" applyAlignment="1">
      <alignment horizontal="center" vertical="center"/>
    </xf>
    <xf numFmtId="0" fontId="6" fillId="0" borderId="16" xfId="0" applyFont="1" applyBorder="1" applyAlignment="1">
      <alignment vertical="center"/>
    </xf>
    <xf numFmtId="0" fontId="9" fillId="0" borderId="18" xfId="0" applyFont="1" applyBorder="1" applyAlignment="1" applyProtection="1">
      <alignment horizontal="center"/>
      <protection locked="0"/>
    </xf>
    <xf numFmtId="0" fontId="6" fillId="0" borderId="3" xfId="0" applyFont="1" applyBorder="1" applyAlignment="1">
      <alignment horizontal="left" vertical="center"/>
    </xf>
    <xf numFmtId="0" fontId="5" fillId="4" borderId="11" xfId="0" applyFont="1" applyFill="1" applyBorder="1" applyAlignment="1">
      <alignment horizontal="left" vertical="center" wrapText="1"/>
    </xf>
    <xf numFmtId="0" fontId="5" fillId="4" borderId="30" xfId="0" applyFont="1" applyFill="1" applyBorder="1" applyAlignment="1">
      <alignment horizontal="left" vertical="center"/>
    </xf>
    <xf numFmtId="0" fontId="5" fillId="4" borderId="12" xfId="0" applyFont="1" applyFill="1" applyBorder="1" applyAlignment="1">
      <alignment horizontal="left" vertical="center"/>
    </xf>
    <xf numFmtId="0" fontId="5" fillId="7" borderId="11" xfId="0" applyFont="1" applyFill="1" applyBorder="1" applyAlignment="1">
      <alignment horizontal="left" vertical="center" wrapText="1"/>
    </xf>
    <xf numFmtId="0" fontId="5" fillId="7" borderId="30" xfId="0" applyFont="1" applyFill="1" applyBorder="1" applyAlignment="1">
      <alignment horizontal="left" vertical="center"/>
    </xf>
    <xf numFmtId="0" fontId="5" fillId="7" borderId="12" xfId="0" applyFont="1" applyFill="1" applyBorder="1" applyAlignment="1">
      <alignment horizontal="left" vertical="center"/>
    </xf>
    <xf numFmtId="0" fontId="9" fillId="0" borderId="3"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xf numFmtId="0" fontId="5" fillId="4" borderId="3" xfId="0" applyFont="1" applyFill="1" applyBorder="1" applyAlignment="1">
      <alignment horizontal="left" vertical="center" wrapText="1"/>
    </xf>
    <xf numFmtId="0" fontId="5" fillId="4" borderId="3" xfId="0" applyFont="1" applyFill="1" applyBorder="1" applyAlignment="1">
      <alignment horizontal="left" vertical="center"/>
    </xf>
    <xf numFmtId="0" fontId="18"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9" fillId="13" borderId="11" xfId="0" applyFont="1" applyFill="1" applyBorder="1" applyAlignment="1">
      <alignment horizontal="left" vertical="center"/>
    </xf>
    <xf numFmtId="0" fontId="19"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1" fillId="6" borderId="3" xfId="0" applyFont="1" applyFill="1" applyBorder="1" applyAlignment="1">
      <alignment horizontal="left" vertical="center" wrapText="1"/>
    </xf>
    <xf numFmtId="0" fontId="11" fillId="6" borderId="3" xfId="0" applyFont="1" applyFill="1" applyBorder="1" applyAlignment="1">
      <alignment horizontal="left" vertical="center"/>
    </xf>
    <xf numFmtId="0" fontId="19" fillId="13" borderId="23" xfId="0" applyFont="1" applyFill="1" applyBorder="1" applyAlignment="1" applyProtection="1">
      <alignment horizontal="center" vertical="center"/>
      <protection locked="0"/>
    </xf>
    <xf numFmtId="0" fontId="19" fillId="13" borderId="24" xfId="0" applyFont="1" applyFill="1" applyBorder="1" applyAlignment="1" applyProtection="1">
      <alignment horizontal="center" vertical="center"/>
      <protection locked="0"/>
    </xf>
    <xf numFmtId="0" fontId="21" fillId="13" borderId="16" xfId="0" applyFont="1" applyFill="1" applyBorder="1" applyAlignment="1">
      <alignment horizontal="center" vertical="center" wrapText="1"/>
    </xf>
    <xf numFmtId="0" fontId="21" fillId="13" borderId="18" xfId="0" applyFont="1" applyFill="1" applyBorder="1" applyAlignment="1">
      <alignment horizontal="center" vertical="center" wrapText="1"/>
    </xf>
    <xf numFmtId="0" fontId="1" fillId="2" borderId="2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9" fillId="13" borderId="6" xfId="0" applyFont="1" applyFill="1" applyBorder="1" applyAlignment="1">
      <alignment horizontal="left" vertical="center"/>
    </xf>
    <xf numFmtId="0" fontId="19" fillId="13" borderId="7" xfId="0" applyFont="1" applyFill="1" applyBorder="1" applyAlignment="1">
      <alignment horizontal="left" vertical="center"/>
    </xf>
    <xf numFmtId="0" fontId="19" fillId="13" borderId="8" xfId="0" applyFont="1" applyFill="1" applyBorder="1" applyAlignment="1">
      <alignment horizontal="left" vertical="center"/>
    </xf>
    <xf numFmtId="0" fontId="19" fillId="13" borderId="31" xfId="0" applyFont="1" applyFill="1" applyBorder="1" applyAlignment="1">
      <alignment horizontal="left" vertical="center"/>
    </xf>
    <xf numFmtId="0" fontId="20" fillId="13" borderId="10" xfId="0" applyFont="1" applyFill="1" applyBorder="1" applyAlignment="1">
      <alignment horizontal="center" vertical="center" wrapText="1"/>
    </xf>
    <xf numFmtId="0" fontId="20" fillId="13" borderId="26" xfId="0" applyFont="1" applyFill="1" applyBorder="1" applyAlignment="1">
      <alignment horizontal="center" vertical="center" wrapText="1"/>
    </xf>
    <xf numFmtId="0" fontId="21" fillId="13" borderId="25" xfId="0" applyFont="1" applyFill="1" applyBorder="1" applyAlignment="1">
      <alignment horizontal="center" vertical="center" wrapText="1"/>
    </xf>
    <xf numFmtId="0" fontId="21" fillId="13" borderId="27" xfId="0" applyFont="1" applyFill="1" applyBorder="1" applyAlignment="1">
      <alignment horizontal="center" vertical="center" wrapText="1"/>
    </xf>
    <xf numFmtId="0" fontId="19" fillId="13" borderId="25" xfId="0" applyFont="1" applyFill="1" applyBorder="1" applyAlignment="1">
      <alignment horizontal="center" vertical="center" wrapText="1"/>
    </xf>
    <xf numFmtId="0" fontId="19" fillId="13" borderId="27"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9" fillId="13" borderId="6" xfId="0" applyFont="1" applyFill="1" applyBorder="1" applyAlignment="1">
      <alignment horizontal="center" vertical="center"/>
    </xf>
    <xf numFmtId="0" fontId="19" fillId="13" borderId="8" xfId="0" applyFont="1" applyFill="1" applyBorder="1" applyAlignment="1">
      <alignment horizontal="center" vertical="center"/>
    </xf>
    <xf numFmtId="0" fontId="24" fillId="13" borderId="33" xfId="0" applyFont="1" applyFill="1" applyBorder="1" applyAlignment="1">
      <alignment horizontal="right" vertical="center"/>
    </xf>
    <xf numFmtId="0" fontId="24" fillId="13" borderId="34" xfId="0" applyFont="1" applyFill="1" applyBorder="1" applyAlignment="1">
      <alignment horizontal="right" vertical="center"/>
    </xf>
    <xf numFmtId="0" fontId="6" fillId="13" borderId="19"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0" xfId="0" applyFont="1" applyFill="1" applyAlignment="1">
      <alignment horizontal="center" vertical="center"/>
    </xf>
    <xf numFmtId="0" fontId="6" fillId="13" borderId="21" xfId="0" applyFont="1" applyFill="1" applyBorder="1" applyAlignment="1">
      <alignment horizontal="center" vertical="center"/>
    </xf>
    <xf numFmtId="0" fontId="6" fillId="13" borderId="1" xfId="0" applyFont="1" applyFill="1" applyBorder="1" applyAlignment="1">
      <alignment horizontal="center" vertical="center"/>
    </xf>
    <xf numFmtId="0" fontId="19" fillId="13" borderId="6" xfId="0" applyFont="1" applyFill="1" applyBorder="1" applyAlignment="1" applyProtection="1">
      <alignment horizontal="center" vertical="center"/>
      <protection locked="0"/>
    </xf>
    <xf numFmtId="0" fontId="19" fillId="13" borderId="7" xfId="0" applyFont="1" applyFill="1" applyBorder="1" applyAlignment="1" applyProtection="1">
      <alignment horizontal="center" vertical="center"/>
      <protection locked="0"/>
    </xf>
    <xf numFmtId="0" fontId="19" fillId="13" borderId="8" xfId="0" applyFont="1" applyFill="1" applyBorder="1" applyAlignment="1" applyProtection="1">
      <alignment horizontal="center" vertical="center"/>
      <protection locked="0"/>
    </xf>
    <xf numFmtId="0" fontId="8" fillId="13" borderId="20" xfId="0" applyFont="1" applyFill="1" applyBorder="1" applyAlignment="1">
      <alignment horizontal="center" vertical="center"/>
    </xf>
    <xf numFmtId="0" fontId="8" fillId="13" borderId="17" xfId="0" applyFont="1" applyFill="1" applyBorder="1" applyAlignment="1">
      <alignment horizontal="center" vertical="center"/>
    </xf>
    <xf numFmtId="0" fontId="8" fillId="13" borderId="0" xfId="0" applyFont="1" applyFill="1" applyAlignment="1">
      <alignment horizontal="center" vertical="center"/>
    </xf>
    <xf numFmtId="0" fontId="8" fillId="13" borderId="29" xfId="0" applyFont="1" applyFill="1" applyBorder="1" applyAlignment="1">
      <alignment horizontal="center" vertical="center"/>
    </xf>
    <xf numFmtId="0" fontId="8" fillId="13" borderId="1" xfId="0" applyFont="1" applyFill="1" applyBorder="1" applyAlignment="1">
      <alignment horizontal="center" vertical="center"/>
    </xf>
    <xf numFmtId="0" fontId="8" fillId="13" borderId="28" xfId="0" applyFont="1" applyFill="1" applyBorder="1" applyAlignment="1">
      <alignment horizontal="center" vertical="center"/>
    </xf>
    <xf numFmtId="0" fontId="16" fillId="3" borderId="15" xfId="0" applyFont="1" applyFill="1" applyBorder="1" applyAlignment="1">
      <alignment horizontal="center" vertical="center"/>
    </xf>
    <xf numFmtId="0" fontId="16" fillId="3" borderId="32"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32"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8" xfId="0" applyFont="1" applyFill="1" applyBorder="1" applyAlignment="1">
      <alignment horizontal="center" vertical="center"/>
    </xf>
    <xf numFmtId="0" fontId="11" fillId="6" borderId="13"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1" fillId="6" borderId="14" xfId="0" applyFont="1" applyFill="1" applyBorder="1" applyAlignment="1">
      <alignment horizontal="left" vertical="center" wrapText="1"/>
    </xf>
    <xf numFmtId="0" fontId="11" fillId="19" borderId="13" xfId="0" applyFont="1" applyFill="1" applyBorder="1" applyAlignment="1">
      <alignment horizontal="left" vertical="center" wrapText="1"/>
    </xf>
    <xf numFmtId="0" fontId="11" fillId="19" borderId="2" xfId="0" applyFont="1" applyFill="1" applyBorder="1" applyAlignment="1">
      <alignment horizontal="left" vertical="center" wrapText="1"/>
    </xf>
    <xf numFmtId="0" fontId="11" fillId="19" borderId="14" xfId="0" applyFont="1" applyFill="1" applyBorder="1" applyAlignment="1">
      <alignment horizontal="left" vertical="center" wrapText="1"/>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9" fillId="13" borderId="33" xfId="0" applyFont="1" applyFill="1" applyBorder="1" applyAlignment="1">
      <alignment horizontal="center" vertical="center"/>
    </xf>
    <xf numFmtId="0" fontId="19" fillId="13" borderId="34" xfId="0" applyFont="1" applyFill="1" applyBorder="1" applyAlignment="1">
      <alignment horizontal="center" vertical="center"/>
    </xf>
    <xf numFmtId="0" fontId="29" fillId="2" borderId="6" xfId="1" applyFill="1" applyBorder="1" applyAlignment="1">
      <alignment horizontal="center" vertical="center"/>
    </xf>
    <xf numFmtId="0" fontId="29" fillId="2" borderId="7" xfId="1" applyFill="1" applyBorder="1" applyAlignment="1">
      <alignment horizontal="center" vertical="center"/>
    </xf>
    <xf numFmtId="0" fontId="29" fillId="2" borderId="8" xfId="1" applyFill="1" applyBorder="1" applyAlignment="1">
      <alignment horizontal="center" vertical="center"/>
    </xf>
    <xf numFmtId="0" fontId="19" fillId="13" borderId="10" xfId="0" applyFont="1" applyFill="1" applyBorder="1" applyAlignment="1">
      <alignment horizontal="center" vertical="center"/>
    </xf>
    <xf numFmtId="0" fontId="19" fillId="13" borderId="36"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8" xfId="0" applyFont="1" applyFill="1" applyBorder="1" applyAlignment="1">
      <alignment horizontal="center" vertical="center"/>
    </xf>
    <xf numFmtId="0" fontId="11" fillId="18" borderId="21" xfId="0" applyFont="1" applyFill="1" applyBorder="1" applyAlignment="1">
      <alignment horizontal="left" vertical="center" wrapText="1"/>
    </xf>
    <xf numFmtId="0" fontId="11" fillId="18" borderId="1" xfId="0" applyFont="1" applyFill="1" applyBorder="1" applyAlignment="1">
      <alignment horizontal="left" vertical="center" wrapText="1"/>
    </xf>
    <xf numFmtId="0" fontId="11" fillId="18" borderId="28" xfId="0" applyFont="1" applyFill="1" applyBorder="1" applyAlignment="1">
      <alignment horizontal="left" vertical="center" wrapText="1"/>
    </xf>
  </cellXfs>
  <cellStyles count="2">
    <cellStyle name="Hyperlink" xfId="1" builtinId="8"/>
    <cellStyle name="Normal" xfId="0" builtinId="0"/>
  </cellStyles>
  <dxfs count="26">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0</xdr:col>
      <xdr:colOff>981075</xdr:colOff>
      <xdr:row>0</xdr:row>
      <xdr:rowOff>536285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76200" y="114300"/>
          <a:ext cx="904875" cy="421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901700</xdr:colOff>
      <xdr:row>0</xdr:row>
      <xdr:rowOff>421985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1700" cy="4219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xdr:row>
          <xdr:rowOff>171450</xdr:rowOff>
        </xdr:from>
        <xdr:to>
          <xdr:col>2</xdr:col>
          <xdr:colOff>0</xdr:colOff>
          <xdr:row>7</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171450</xdr:rowOff>
        </xdr:from>
        <xdr:to>
          <xdr:col>2</xdr:col>
          <xdr:colOff>0</xdr:colOff>
          <xdr:row>8</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247650</xdr:rowOff>
        </xdr:from>
        <xdr:to>
          <xdr:col>2</xdr:col>
          <xdr:colOff>0</xdr:colOff>
          <xdr:row>10</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171450</xdr:rowOff>
        </xdr:from>
        <xdr:to>
          <xdr:col>2</xdr:col>
          <xdr:colOff>0</xdr:colOff>
          <xdr:row>11</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171450</xdr:rowOff>
        </xdr:from>
        <xdr:to>
          <xdr:col>2</xdr:col>
          <xdr:colOff>0</xdr:colOff>
          <xdr:row>12</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171450</xdr:rowOff>
        </xdr:from>
        <xdr:to>
          <xdr:col>2</xdr:col>
          <xdr:colOff>0</xdr:colOff>
          <xdr:row>13</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171450</xdr:rowOff>
        </xdr:from>
        <xdr:to>
          <xdr:col>2</xdr:col>
          <xdr:colOff>0</xdr:colOff>
          <xdr:row>14</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171450</xdr:rowOff>
        </xdr:from>
        <xdr:to>
          <xdr:col>2</xdr:col>
          <xdr:colOff>0</xdr:colOff>
          <xdr:row>15</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171450</xdr:rowOff>
        </xdr:from>
        <xdr:to>
          <xdr:col>2</xdr:col>
          <xdr:colOff>0</xdr:colOff>
          <xdr:row>20</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171450</xdr:rowOff>
        </xdr:from>
        <xdr:to>
          <xdr:col>2</xdr:col>
          <xdr:colOff>0</xdr:colOff>
          <xdr:row>21</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171450</xdr:rowOff>
        </xdr:from>
        <xdr:to>
          <xdr:col>2</xdr:col>
          <xdr:colOff>0</xdr:colOff>
          <xdr:row>22</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171450</xdr:rowOff>
        </xdr:from>
        <xdr:to>
          <xdr:col>2</xdr:col>
          <xdr:colOff>0</xdr:colOff>
          <xdr:row>18</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171450</xdr:rowOff>
        </xdr:from>
        <xdr:to>
          <xdr:col>2</xdr:col>
          <xdr:colOff>0</xdr:colOff>
          <xdr:row>19</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342900</xdr:rowOff>
        </xdr:from>
        <xdr:to>
          <xdr:col>2</xdr:col>
          <xdr:colOff>0</xdr:colOff>
          <xdr:row>17</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323850</xdr:rowOff>
        </xdr:from>
        <xdr:to>
          <xdr:col>2</xdr:col>
          <xdr:colOff>0</xdr:colOff>
          <xdr:row>6</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66675</xdr:rowOff>
    </xdr:from>
    <xdr:to>
      <xdr:col>0</xdr:col>
      <xdr:colOff>6809524</xdr:colOff>
      <xdr:row>14</xdr:row>
      <xdr:rowOff>18833</xdr:rowOff>
    </xdr:to>
    <xdr:pic>
      <xdr:nvPicPr>
        <xdr:cNvPr id="3" name="Picture 2">
          <a:extLst>
            <a:ext uri="{FF2B5EF4-FFF2-40B4-BE49-F238E27FC236}">
              <a16:creationId xmlns:a16="http://schemas.microsoft.com/office/drawing/2014/main" id="{046041E8-7C1C-49BF-BA85-D8AB3DB7B6AE}"/>
            </a:ext>
          </a:extLst>
        </xdr:cNvPr>
        <xdr:cNvPicPr>
          <a:picLocks noChangeAspect="1"/>
        </xdr:cNvPicPr>
      </xdr:nvPicPr>
      <xdr:blipFill>
        <a:blip xmlns:r="http://schemas.openxmlformats.org/officeDocument/2006/relationships" r:embed="rId1"/>
        <a:stretch>
          <a:fillRect/>
        </a:stretch>
      </xdr:blipFill>
      <xdr:spPr>
        <a:xfrm>
          <a:off x="0" y="1133475"/>
          <a:ext cx="6809524" cy="173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upedu.sharepoint.com/Users/lyankova/Downloads/Journalism%202021_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upedu.sharepoint.com/Users/lyankova/Downloads/Entrepreneurship%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Critical Path"/>
      <sheetName val="Advising Record"/>
      <sheetName val="Course Listin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aup.campuslabs.com/engage/involvement/path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90"/>
  <sheetViews>
    <sheetView tabSelected="1" zoomScale="85" zoomScaleNormal="85" workbookViewId="0">
      <pane ySplit="6" topLeftCell="A7" activePane="bottomLeft" state="frozen"/>
      <selection pane="bottomLeft" activeCell="M92" sqref="M92"/>
    </sheetView>
  </sheetViews>
  <sheetFormatPr defaultColWidth="9.140625" defaultRowHeight="14.25"/>
  <cols>
    <col min="1" max="1" width="75.85546875" style="4" customWidth="1"/>
    <col min="2" max="2" width="12.42578125" style="2" customWidth="1"/>
    <col min="3" max="3" width="10.570312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57" customHeight="1" thickBot="1">
      <c r="A1" s="122" t="s">
        <v>0</v>
      </c>
      <c r="B1" s="123"/>
      <c r="C1" s="123"/>
      <c r="D1" s="123"/>
      <c r="E1" s="123"/>
      <c r="F1" s="123"/>
      <c r="G1" s="123"/>
      <c r="H1" s="123"/>
      <c r="I1" s="124"/>
    </row>
    <row r="2" spans="1:17" s="12" customFormat="1" ht="15.6" customHeight="1" thickBot="1">
      <c r="A2" s="34" t="s">
        <v>1</v>
      </c>
      <c r="B2" s="137"/>
      <c r="C2" s="138"/>
      <c r="D2" s="138"/>
      <c r="E2" s="139"/>
      <c r="F2" s="125" t="s">
        <v>2</v>
      </c>
      <c r="G2" s="126"/>
      <c r="H2" s="127"/>
      <c r="I2" s="128"/>
    </row>
    <row r="3" spans="1:17" s="12" customFormat="1" ht="15.6" customHeight="1" thickBot="1">
      <c r="A3" s="35" t="s">
        <v>3</v>
      </c>
      <c r="B3" s="150"/>
      <c r="C3" s="151"/>
      <c r="D3" s="151"/>
      <c r="E3" s="152"/>
      <c r="F3" s="140" t="s">
        <v>4</v>
      </c>
      <c r="G3" s="141"/>
      <c r="H3" s="142"/>
      <c r="I3" s="18"/>
    </row>
    <row r="4" spans="1:17" s="12" customFormat="1" ht="15.6" customHeight="1" thickBot="1">
      <c r="A4" s="36" t="s">
        <v>5</v>
      </c>
      <c r="B4" s="150"/>
      <c r="C4" s="151"/>
      <c r="D4" s="151"/>
      <c r="E4" s="153"/>
      <c r="F4" s="140" t="s">
        <v>6</v>
      </c>
      <c r="G4" s="141"/>
      <c r="H4" s="143"/>
      <c r="I4" s="19"/>
      <c r="K4" s="13"/>
    </row>
    <row r="5" spans="1:17" s="12" customFormat="1" ht="15.6" customHeight="1">
      <c r="A5" s="144" t="s">
        <v>7</v>
      </c>
      <c r="B5" s="146" t="s">
        <v>8</v>
      </c>
      <c r="C5" s="146" t="s">
        <v>9</v>
      </c>
      <c r="D5" s="133" t="s">
        <v>10</v>
      </c>
      <c r="E5" s="134"/>
      <c r="F5" s="134"/>
      <c r="G5" s="134"/>
      <c r="H5" s="135" t="s">
        <v>11</v>
      </c>
      <c r="I5" s="148" t="s">
        <v>12</v>
      </c>
      <c r="K5" s="13"/>
    </row>
    <row r="6" spans="1:17" ht="35.85" customHeight="1">
      <c r="A6" s="145"/>
      <c r="B6" s="147"/>
      <c r="C6" s="147"/>
      <c r="D6" s="37" t="s">
        <v>13</v>
      </c>
      <c r="E6" s="37" t="s">
        <v>14</v>
      </c>
      <c r="F6" s="37" t="s">
        <v>15</v>
      </c>
      <c r="G6" s="71" t="s">
        <v>16</v>
      </c>
      <c r="H6" s="136"/>
      <c r="I6" s="149"/>
      <c r="K6" s="12"/>
      <c r="L6" s="12"/>
      <c r="M6" s="12"/>
      <c r="N6" s="12"/>
      <c r="O6" s="12"/>
      <c r="P6" s="12"/>
      <c r="Q6" s="12"/>
    </row>
    <row r="7" spans="1:17" s="14" customFormat="1" ht="26.25" customHeight="1">
      <c r="A7" s="129" t="s">
        <v>17</v>
      </c>
      <c r="B7" s="130"/>
      <c r="C7" s="130"/>
      <c r="D7" s="130"/>
      <c r="E7" s="130"/>
      <c r="F7" s="130"/>
      <c r="G7" s="130"/>
      <c r="H7" s="130"/>
      <c r="I7" s="130"/>
      <c r="K7" s="12"/>
      <c r="L7" s="12"/>
      <c r="M7" s="12"/>
    </row>
    <row r="8" spans="1:17" s="15" customFormat="1" ht="15">
      <c r="A8" s="131" t="s">
        <v>18</v>
      </c>
      <c r="B8" s="132"/>
      <c r="C8" s="132"/>
      <c r="D8" s="132"/>
      <c r="E8" s="132"/>
      <c r="F8" s="132"/>
      <c r="G8" s="132"/>
      <c r="H8" s="132"/>
      <c r="I8" s="132"/>
      <c r="K8" s="12"/>
      <c r="L8" s="12"/>
      <c r="M8" s="12"/>
    </row>
    <row r="9" spans="1:17" ht="14.1" customHeight="1">
      <c r="A9" s="40" t="s">
        <v>19</v>
      </c>
      <c r="B9" s="16" t="s">
        <v>20</v>
      </c>
      <c r="C9" s="16" t="s">
        <v>21</v>
      </c>
      <c r="D9" s="8"/>
      <c r="E9" s="8"/>
      <c r="F9" s="8"/>
      <c r="G9" s="101">
        <v>4</v>
      </c>
      <c r="H9" s="16" t="s">
        <v>20</v>
      </c>
      <c r="I9" s="11"/>
      <c r="K9" s="12"/>
      <c r="L9" s="12"/>
      <c r="M9" s="12"/>
    </row>
    <row r="10" spans="1:17" ht="14.1" customHeight="1">
      <c r="A10" s="40" t="s">
        <v>19</v>
      </c>
      <c r="B10" s="16" t="s">
        <v>20</v>
      </c>
      <c r="C10" s="16" t="s">
        <v>21</v>
      </c>
      <c r="D10" s="8"/>
      <c r="E10" s="8"/>
      <c r="F10" s="8"/>
      <c r="G10" s="101">
        <v>4</v>
      </c>
      <c r="H10" s="16" t="s">
        <v>20</v>
      </c>
      <c r="I10" s="11"/>
      <c r="K10" s="12"/>
      <c r="L10" s="12"/>
      <c r="M10" s="12"/>
    </row>
    <row r="11" spans="1:17" ht="15">
      <c r="A11" s="40" t="s">
        <v>22</v>
      </c>
      <c r="B11" s="16" t="s">
        <v>20</v>
      </c>
      <c r="C11" s="16" t="s">
        <v>21</v>
      </c>
      <c r="D11" s="8"/>
      <c r="E11" s="8"/>
      <c r="F11" s="8"/>
      <c r="G11" s="101">
        <v>4</v>
      </c>
      <c r="H11" s="16" t="s">
        <v>20</v>
      </c>
      <c r="I11" s="11"/>
    </row>
    <row r="12" spans="1:17" ht="15">
      <c r="A12" s="40" t="s">
        <v>23</v>
      </c>
      <c r="B12" s="16" t="s">
        <v>20</v>
      </c>
      <c r="C12" s="16" t="s">
        <v>21</v>
      </c>
      <c r="D12" s="8"/>
      <c r="E12" s="8"/>
      <c r="F12" s="8"/>
      <c r="G12" s="101">
        <v>4</v>
      </c>
      <c r="H12" s="16" t="s">
        <v>20</v>
      </c>
      <c r="I12" s="11"/>
    </row>
    <row r="13" spans="1:17" s="15" customFormat="1" ht="15">
      <c r="A13" s="131" t="s">
        <v>24</v>
      </c>
      <c r="B13" s="132"/>
      <c r="C13" s="132"/>
      <c r="D13" s="132"/>
      <c r="E13" s="132"/>
      <c r="F13" s="132"/>
      <c r="G13" s="132"/>
      <c r="H13" s="132"/>
      <c r="I13" s="132"/>
    </row>
    <row r="14" spans="1:17" ht="15">
      <c r="A14" s="40" t="s">
        <v>25</v>
      </c>
      <c r="B14" s="16" t="s">
        <v>20</v>
      </c>
      <c r="C14" s="16" t="s">
        <v>21</v>
      </c>
      <c r="D14" s="102"/>
      <c r="E14" s="103"/>
      <c r="F14" s="8"/>
      <c r="G14" s="104">
        <v>0</v>
      </c>
      <c r="H14" s="16" t="s">
        <v>20</v>
      </c>
      <c r="I14" s="11"/>
    </row>
    <row r="15" spans="1:17" s="15" customFormat="1" ht="18" customHeight="1">
      <c r="A15" s="131" t="s">
        <v>26</v>
      </c>
      <c r="B15" s="132"/>
      <c r="C15" s="132"/>
      <c r="D15" s="132"/>
      <c r="E15" s="132"/>
      <c r="F15" s="132"/>
      <c r="G15" s="132"/>
      <c r="H15" s="132"/>
      <c r="I15" s="132"/>
      <c r="K15" s="108"/>
    </row>
    <row r="16" spans="1:17" ht="17.850000000000001" customHeight="1">
      <c r="A16" s="9" t="s">
        <v>27</v>
      </c>
      <c r="B16" s="16" t="s">
        <v>20</v>
      </c>
      <c r="C16" s="16" t="s">
        <v>21</v>
      </c>
      <c r="D16" s="8"/>
      <c r="E16" s="98"/>
      <c r="F16" s="8"/>
      <c r="G16" s="101">
        <v>4</v>
      </c>
      <c r="H16" s="16" t="s">
        <v>20</v>
      </c>
      <c r="I16" s="11"/>
    </row>
    <row r="17" spans="1:9" ht="17.850000000000001" customHeight="1">
      <c r="A17" s="9" t="s">
        <v>28</v>
      </c>
      <c r="B17" s="16" t="s">
        <v>20</v>
      </c>
      <c r="C17" s="16" t="s">
        <v>21</v>
      </c>
      <c r="D17" s="8"/>
      <c r="E17" s="98"/>
      <c r="F17" s="8"/>
      <c r="G17" s="101">
        <v>4</v>
      </c>
      <c r="H17" s="16" t="s">
        <v>20</v>
      </c>
      <c r="I17" s="11"/>
    </row>
    <row r="18" spans="1:9" s="15" customFormat="1" ht="17.25" customHeight="1">
      <c r="A18" s="131" t="s">
        <v>29</v>
      </c>
      <c r="B18" s="132"/>
      <c r="C18" s="132"/>
      <c r="D18" s="132"/>
      <c r="E18" s="132"/>
      <c r="F18" s="132"/>
      <c r="G18" s="132"/>
      <c r="H18" s="132"/>
      <c r="I18" s="132"/>
    </row>
    <row r="19" spans="1:9" ht="15">
      <c r="A19" s="40" t="s">
        <v>30</v>
      </c>
      <c r="B19" s="16" t="s">
        <v>20</v>
      </c>
      <c r="C19" s="16" t="s">
        <v>21</v>
      </c>
      <c r="D19" s="8"/>
      <c r="E19" s="8"/>
      <c r="F19" s="8"/>
      <c r="G19" s="101">
        <v>4</v>
      </c>
      <c r="H19" s="16" t="s">
        <v>20</v>
      </c>
      <c r="I19" s="11"/>
    </row>
    <row r="20" spans="1:9" s="15" customFormat="1" ht="17.850000000000001" customHeight="1">
      <c r="A20" s="131" t="s">
        <v>31</v>
      </c>
      <c r="B20" s="132"/>
      <c r="C20" s="132"/>
      <c r="D20" s="132"/>
      <c r="E20" s="132"/>
      <c r="F20" s="132"/>
      <c r="G20" s="132"/>
      <c r="H20" s="132"/>
      <c r="I20" s="132"/>
    </row>
    <row r="21" spans="1:9" ht="15">
      <c r="A21" s="40" t="s">
        <v>32</v>
      </c>
      <c r="B21" s="16" t="s">
        <v>20</v>
      </c>
      <c r="C21" s="16" t="s">
        <v>21</v>
      </c>
      <c r="D21" s="8"/>
      <c r="E21" s="98"/>
      <c r="F21" s="8"/>
      <c r="G21" s="101">
        <v>4</v>
      </c>
      <c r="H21" s="16" t="s">
        <v>20</v>
      </c>
      <c r="I21" s="11"/>
    </row>
    <row r="22" spans="1:9" s="15" customFormat="1" ht="17.850000000000001" customHeight="1">
      <c r="A22" s="131" t="s">
        <v>33</v>
      </c>
      <c r="B22" s="132"/>
      <c r="C22" s="132"/>
      <c r="D22" s="132"/>
      <c r="E22" s="132"/>
      <c r="F22" s="132"/>
      <c r="G22" s="132"/>
      <c r="H22" s="132"/>
      <c r="I22" s="132"/>
    </row>
    <row r="23" spans="1:9" ht="15">
      <c r="A23" s="41" t="s">
        <v>34</v>
      </c>
      <c r="B23" s="16" t="s">
        <v>20</v>
      </c>
      <c r="C23" s="16" t="s">
        <v>21</v>
      </c>
      <c r="D23" s="8"/>
      <c r="E23" s="98"/>
      <c r="F23" s="8"/>
      <c r="G23" s="101">
        <v>4</v>
      </c>
      <c r="H23" s="16" t="s">
        <v>20</v>
      </c>
      <c r="I23" s="11"/>
    </row>
    <row r="24" spans="1:9" s="15" customFormat="1" ht="17.100000000000001" customHeight="1">
      <c r="A24" s="131" t="s">
        <v>35</v>
      </c>
      <c r="B24" s="132"/>
      <c r="C24" s="132"/>
      <c r="D24" s="132"/>
      <c r="E24" s="132"/>
      <c r="F24" s="132"/>
      <c r="G24" s="132"/>
      <c r="H24" s="132"/>
      <c r="I24" s="132"/>
    </row>
    <row r="25" spans="1:9" ht="15">
      <c r="A25" s="9" t="s">
        <v>36</v>
      </c>
      <c r="B25" s="16" t="s">
        <v>20</v>
      </c>
      <c r="C25" s="16" t="s">
        <v>21</v>
      </c>
      <c r="D25" s="8"/>
      <c r="E25" s="98"/>
      <c r="F25" s="8"/>
      <c r="G25" s="101">
        <v>4</v>
      </c>
      <c r="H25" s="16" t="s">
        <v>20</v>
      </c>
      <c r="I25" s="11"/>
    </row>
    <row r="26" spans="1:9" ht="15.75" thickBot="1">
      <c r="A26" s="66" t="s">
        <v>37</v>
      </c>
      <c r="B26" s="22" t="s">
        <v>20</v>
      </c>
      <c r="C26" s="22" t="s">
        <v>21</v>
      </c>
      <c r="D26" s="43"/>
      <c r="E26" s="99"/>
      <c r="F26" s="43"/>
      <c r="G26" s="101">
        <v>4</v>
      </c>
      <c r="H26" s="22" t="s">
        <v>20</v>
      </c>
      <c r="I26" s="97"/>
    </row>
    <row r="27" spans="1:9" ht="26.25" customHeight="1" thickBot="1">
      <c r="A27" s="109" t="s">
        <v>38</v>
      </c>
      <c r="B27" s="110"/>
      <c r="C27" s="110"/>
      <c r="D27" s="110"/>
      <c r="E27" s="110"/>
      <c r="F27" s="110"/>
      <c r="G27" s="110"/>
      <c r="H27" s="110"/>
      <c r="I27" s="111"/>
    </row>
    <row r="28" spans="1:9" ht="15" customHeight="1">
      <c r="A28" s="44" t="s">
        <v>39</v>
      </c>
      <c r="B28" s="67" t="s">
        <v>20</v>
      </c>
      <c r="C28" s="67" t="s">
        <v>21</v>
      </c>
      <c r="D28" s="69"/>
      <c r="E28" s="100"/>
      <c r="F28" s="69"/>
      <c r="G28" s="101">
        <v>2</v>
      </c>
      <c r="H28" s="67" t="s">
        <v>20</v>
      </c>
      <c r="I28" s="70"/>
    </row>
    <row r="29" spans="1:9" ht="15" customHeight="1">
      <c r="A29" s="44" t="s">
        <v>40</v>
      </c>
      <c r="B29" s="67" t="s">
        <v>20</v>
      </c>
      <c r="C29" s="67" t="s">
        <v>21</v>
      </c>
      <c r="D29" s="69"/>
      <c r="E29" s="100"/>
      <c r="F29" s="69"/>
      <c r="G29" s="101">
        <v>2</v>
      </c>
      <c r="H29" s="67" t="s">
        <v>20</v>
      </c>
      <c r="I29" s="70"/>
    </row>
    <row r="30" spans="1:9" ht="15" customHeight="1">
      <c r="A30" s="6" t="s">
        <v>41</v>
      </c>
      <c r="B30" s="16" t="s">
        <v>20</v>
      </c>
      <c r="C30" s="16" t="s">
        <v>21</v>
      </c>
      <c r="D30" s="8"/>
      <c r="E30" s="101"/>
      <c r="F30" s="8"/>
      <c r="G30" s="101">
        <v>4</v>
      </c>
      <c r="H30" s="16" t="s">
        <v>20</v>
      </c>
      <c r="I30" s="11"/>
    </row>
    <row r="31" spans="1:9" ht="15" customHeight="1">
      <c r="A31" s="6" t="s">
        <v>42</v>
      </c>
      <c r="B31" s="16" t="s">
        <v>20</v>
      </c>
      <c r="C31" s="16" t="s">
        <v>21</v>
      </c>
      <c r="D31" s="8"/>
      <c r="E31" s="101"/>
      <c r="F31" s="8"/>
      <c r="G31" s="101">
        <v>4</v>
      </c>
      <c r="H31" s="16" t="s">
        <v>20</v>
      </c>
      <c r="I31" s="11"/>
    </row>
    <row r="32" spans="1:9" ht="15" customHeight="1">
      <c r="A32" s="6" t="s">
        <v>43</v>
      </c>
      <c r="B32" s="16" t="s">
        <v>20</v>
      </c>
      <c r="C32" s="16" t="s">
        <v>21</v>
      </c>
      <c r="D32" s="8"/>
      <c r="E32" s="8"/>
      <c r="F32" s="8"/>
      <c r="G32" s="101">
        <v>4</v>
      </c>
      <c r="H32" s="16" t="s">
        <v>20</v>
      </c>
      <c r="I32" s="11"/>
    </row>
    <row r="33" spans="1:9" ht="15" customHeight="1">
      <c r="A33" s="6" t="s">
        <v>44</v>
      </c>
      <c r="B33" s="16" t="s">
        <v>20</v>
      </c>
      <c r="C33" s="16" t="s">
        <v>21</v>
      </c>
      <c r="D33" s="8"/>
      <c r="E33" s="101"/>
      <c r="F33" s="8"/>
      <c r="G33" s="101">
        <v>4</v>
      </c>
      <c r="H33" s="16" t="s">
        <v>20</v>
      </c>
      <c r="I33" s="10"/>
    </row>
    <row r="34" spans="1:9" ht="15" customHeight="1">
      <c r="A34" s="6" t="s">
        <v>45</v>
      </c>
      <c r="B34" s="16" t="s">
        <v>20</v>
      </c>
      <c r="C34" s="16" t="s">
        <v>21</v>
      </c>
      <c r="D34" s="8"/>
      <c r="E34" s="101"/>
      <c r="F34" s="8"/>
      <c r="G34" s="101">
        <v>4</v>
      </c>
      <c r="H34" s="16" t="s">
        <v>20</v>
      </c>
      <c r="I34" s="10"/>
    </row>
    <row r="35" spans="1:9" ht="15" customHeight="1">
      <c r="A35" s="6" t="s">
        <v>46</v>
      </c>
      <c r="B35" s="16" t="s">
        <v>20</v>
      </c>
      <c r="C35" s="16" t="s">
        <v>21</v>
      </c>
      <c r="D35" s="8"/>
      <c r="E35" s="8"/>
      <c r="F35" s="8"/>
      <c r="G35" s="101">
        <v>4</v>
      </c>
      <c r="H35" s="16" t="s">
        <v>20</v>
      </c>
      <c r="I35" s="11"/>
    </row>
    <row r="36" spans="1:9" ht="15" customHeight="1">
      <c r="A36" s="6" t="s">
        <v>47</v>
      </c>
      <c r="B36" s="16" t="s">
        <v>20</v>
      </c>
      <c r="C36" s="16" t="s">
        <v>21</v>
      </c>
      <c r="D36" s="8"/>
      <c r="E36" s="8"/>
      <c r="F36" s="8"/>
      <c r="G36" s="101">
        <v>4</v>
      </c>
      <c r="H36" s="16" t="s">
        <v>20</v>
      </c>
      <c r="I36" s="11"/>
    </row>
    <row r="37" spans="1:9" ht="15" customHeight="1">
      <c r="A37" s="6" t="s">
        <v>48</v>
      </c>
      <c r="B37" s="16" t="s">
        <v>20</v>
      </c>
      <c r="C37" s="16" t="s">
        <v>21</v>
      </c>
      <c r="D37" s="8"/>
      <c r="E37" s="8"/>
      <c r="F37" s="8"/>
      <c r="G37" s="101">
        <v>4</v>
      </c>
      <c r="H37" s="16" t="s">
        <v>20</v>
      </c>
      <c r="I37" s="11"/>
    </row>
    <row r="38" spans="1:9" ht="30" customHeight="1">
      <c r="A38" s="66" t="s">
        <v>49</v>
      </c>
      <c r="B38" s="22" t="s">
        <v>20</v>
      </c>
      <c r="C38" s="22" t="s">
        <v>21</v>
      </c>
      <c r="D38" s="43"/>
      <c r="E38" s="43"/>
      <c r="F38" s="43"/>
      <c r="G38" s="101">
        <v>4</v>
      </c>
      <c r="H38" s="22" t="s">
        <v>20</v>
      </c>
      <c r="I38" s="97"/>
    </row>
    <row r="39" spans="1:9" ht="26.25" customHeight="1">
      <c r="A39" s="120" t="s">
        <v>50</v>
      </c>
      <c r="B39" s="121"/>
      <c r="C39" s="121"/>
      <c r="D39" s="121"/>
      <c r="E39" s="121"/>
      <c r="F39" s="121"/>
      <c r="G39" s="121"/>
      <c r="H39" s="121"/>
      <c r="I39" s="121"/>
    </row>
    <row r="40" spans="1:9" ht="15" customHeight="1">
      <c r="A40" s="44" t="s">
        <v>51</v>
      </c>
      <c r="B40" s="67" t="s">
        <v>20</v>
      </c>
      <c r="C40" s="67" t="s">
        <v>21</v>
      </c>
      <c r="D40" s="69"/>
      <c r="E40" s="100"/>
      <c r="F40" s="69"/>
      <c r="G40" s="101">
        <v>4</v>
      </c>
      <c r="H40" s="67" t="s">
        <v>20</v>
      </c>
      <c r="I40" s="107"/>
    </row>
    <row r="41" spans="1:9" ht="15" customHeight="1">
      <c r="A41" s="106" t="s">
        <v>52</v>
      </c>
      <c r="B41" s="22" t="s">
        <v>20</v>
      </c>
      <c r="C41" s="22" t="s">
        <v>21</v>
      </c>
      <c r="D41" s="43"/>
      <c r="E41" s="43"/>
      <c r="F41" s="43"/>
      <c r="G41" s="101">
        <v>4</v>
      </c>
      <c r="H41" s="22" t="s">
        <v>20</v>
      </c>
      <c r="I41" s="97"/>
    </row>
    <row r="42" spans="1:9" ht="18" customHeight="1">
      <c r="A42" s="120" t="s">
        <v>53</v>
      </c>
      <c r="B42" s="121"/>
      <c r="C42" s="121"/>
      <c r="D42" s="121"/>
      <c r="E42" s="121"/>
      <c r="F42" s="121"/>
      <c r="G42" s="121"/>
      <c r="H42" s="121"/>
      <c r="I42" s="121"/>
    </row>
    <row r="43" spans="1:9" ht="15.75" customHeight="1">
      <c r="A43" s="44" t="s">
        <v>54</v>
      </c>
      <c r="B43" s="67" t="s">
        <v>20</v>
      </c>
      <c r="C43" s="67" t="s">
        <v>21</v>
      </c>
      <c r="D43" s="69"/>
      <c r="E43" s="69"/>
      <c r="F43" s="69"/>
      <c r="G43" s="100">
        <v>2</v>
      </c>
      <c r="H43" s="67" t="s">
        <v>20</v>
      </c>
      <c r="I43" s="70"/>
    </row>
    <row r="44" spans="1:9" ht="15.75" customHeight="1">
      <c r="A44" s="106" t="s">
        <v>54</v>
      </c>
      <c r="B44" s="22" t="s">
        <v>20</v>
      </c>
      <c r="C44" s="22" t="s">
        <v>21</v>
      </c>
      <c r="D44" s="43"/>
      <c r="E44" s="43"/>
      <c r="F44" s="43"/>
      <c r="G44" s="105">
        <v>2</v>
      </c>
      <c r="H44" s="22" t="s">
        <v>20</v>
      </c>
      <c r="I44" s="97"/>
    </row>
    <row r="45" spans="1:9" ht="26.25" customHeight="1">
      <c r="A45" s="120" t="s">
        <v>55</v>
      </c>
      <c r="B45" s="121"/>
      <c r="C45" s="121"/>
      <c r="D45" s="121"/>
      <c r="E45" s="121"/>
      <c r="F45" s="121"/>
      <c r="G45" s="121"/>
      <c r="H45" s="121"/>
      <c r="I45" s="121"/>
    </row>
    <row r="46" spans="1:9" ht="16.5" customHeight="1" thickBot="1">
      <c r="A46" s="44" t="s">
        <v>56</v>
      </c>
      <c r="B46" s="67" t="s">
        <v>20</v>
      </c>
      <c r="C46" s="67" t="s">
        <v>21</v>
      </c>
      <c r="D46" s="69"/>
      <c r="E46" s="69"/>
      <c r="F46" s="69"/>
      <c r="G46" s="101">
        <v>4</v>
      </c>
      <c r="H46" s="67" t="s">
        <v>20</v>
      </c>
      <c r="I46" s="70"/>
    </row>
    <row r="47" spans="1:9" ht="28.5" customHeight="1" thickBot="1">
      <c r="A47" s="112" t="s">
        <v>57</v>
      </c>
      <c r="B47" s="113"/>
      <c r="C47" s="113"/>
      <c r="D47" s="113"/>
      <c r="E47" s="113"/>
      <c r="F47" s="113"/>
      <c r="G47" s="113"/>
      <c r="H47" s="113"/>
      <c r="I47" s="114"/>
    </row>
    <row r="48" spans="1:9" ht="13.5" customHeight="1">
      <c r="A48" s="68"/>
      <c r="B48" s="67" t="s">
        <v>20</v>
      </c>
      <c r="C48" s="67" t="s">
        <v>21</v>
      </c>
      <c r="D48" s="69"/>
      <c r="E48" s="69"/>
      <c r="F48" s="69"/>
      <c r="G48" s="101">
        <v>4</v>
      </c>
      <c r="H48" s="67" t="s">
        <v>20</v>
      </c>
      <c r="I48" s="70"/>
    </row>
    <row r="49" spans="1:9" ht="14.25" customHeight="1">
      <c r="A49" s="3"/>
      <c r="B49" s="16" t="s">
        <v>20</v>
      </c>
      <c r="C49" s="16" t="s">
        <v>21</v>
      </c>
      <c r="D49" s="8"/>
      <c r="E49" s="8"/>
      <c r="F49" s="8"/>
      <c r="G49" s="101">
        <v>4</v>
      </c>
      <c r="H49" s="16" t="s">
        <v>20</v>
      </c>
      <c r="I49" s="11"/>
    </row>
    <row r="50" spans="1:9" ht="14.25" customHeight="1">
      <c r="A50" s="3"/>
      <c r="B50" s="16" t="s">
        <v>20</v>
      </c>
      <c r="C50" s="16" t="s">
        <v>21</v>
      </c>
      <c r="D50" s="8"/>
      <c r="E50" s="8"/>
      <c r="F50" s="8"/>
      <c r="G50" s="101">
        <v>4</v>
      </c>
      <c r="H50" s="16" t="s">
        <v>20</v>
      </c>
      <c r="I50" s="11"/>
    </row>
    <row r="51" spans="1:9" ht="14.25" customHeight="1">
      <c r="A51" s="3"/>
      <c r="B51" s="16" t="s">
        <v>20</v>
      </c>
      <c r="C51" s="16" t="s">
        <v>21</v>
      </c>
      <c r="D51" s="8"/>
      <c r="E51" s="8"/>
      <c r="F51" s="8"/>
      <c r="G51" s="101">
        <v>4</v>
      </c>
      <c r="H51" s="16" t="s">
        <v>20</v>
      </c>
      <c r="I51" s="11"/>
    </row>
    <row r="52" spans="1:9" ht="14.25" customHeight="1">
      <c r="A52" s="3"/>
      <c r="B52" s="16" t="s">
        <v>20</v>
      </c>
      <c r="C52" s="16" t="s">
        <v>21</v>
      </c>
      <c r="D52" s="8"/>
      <c r="E52" s="8"/>
      <c r="F52" s="8"/>
      <c r="G52" s="101">
        <v>4</v>
      </c>
      <c r="H52" s="16" t="s">
        <v>20</v>
      </c>
      <c r="I52" s="11"/>
    </row>
    <row r="53" spans="1:9" ht="14.25" customHeight="1">
      <c r="A53" s="3"/>
      <c r="B53" s="16" t="s">
        <v>20</v>
      </c>
      <c r="C53" s="16" t="s">
        <v>21</v>
      </c>
      <c r="D53" s="8"/>
      <c r="E53" s="8"/>
      <c r="F53" s="8"/>
      <c r="G53" s="101">
        <v>4</v>
      </c>
      <c r="H53" s="16" t="s">
        <v>20</v>
      </c>
      <c r="I53" s="11"/>
    </row>
    <row r="54" spans="1:9" ht="14.25" customHeight="1">
      <c r="A54" s="3"/>
      <c r="B54" s="16" t="s">
        <v>20</v>
      </c>
      <c r="C54" s="16" t="s">
        <v>21</v>
      </c>
      <c r="D54" s="8"/>
      <c r="E54" s="8"/>
      <c r="F54" s="8"/>
      <c r="G54" s="101">
        <v>4</v>
      </c>
      <c r="H54" s="16" t="s">
        <v>20</v>
      </c>
      <c r="I54" s="11"/>
    </row>
    <row r="55" spans="1:9" ht="14.25" customHeight="1">
      <c r="A55" s="3"/>
      <c r="B55" s="16" t="s">
        <v>20</v>
      </c>
      <c r="C55" s="16" t="s">
        <v>21</v>
      </c>
      <c r="D55" s="8"/>
      <c r="E55" s="8"/>
      <c r="F55" s="8"/>
      <c r="G55" s="101"/>
      <c r="H55" s="16" t="s">
        <v>20</v>
      </c>
      <c r="I55" s="11"/>
    </row>
    <row r="56" spans="1:9" ht="14.25" customHeight="1" thickBot="1">
      <c r="A56" s="3"/>
      <c r="B56" s="16" t="s">
        <v>20</v>
      </c>
      <c r="C56" s="16" t="s">
        <v>21</v>
      </c>
      <c r="D56" s="8"/>
      <c r="E56" s="8"/>
      <c r="F56" s="8"/>
      <c r="G56" s="8"/>
      <c r="H56" s="16" t="s">
        <v>20</v>
      </c>
      <c r="I56" s="11"/>
    </row>
    <row r="57" spans="1:9" ht="24.75" customHeight="1" thickBot="1">
      <c r="A57" s="20" t="s">
        <v>58</v>
      </c>
      <c r="B57" s="46"/>
      <c r="C57" s="46"/>
      <c r="D57" s="46"/>
      <c r="E57" s="46"/>
      <c r="F57" s="46"/>
      <c r="G57" s="46"/>
      <c r="H57" s="21"/>
      <c r="I57" s="72" t="s">
        <v>59</v>
      </c>
    </row>
    <row r="58" spans="1:9" ht="15">
      <c r="A58" s="6" t="s">
        <v>60</v>
      </c>
      <c r="B58" s="16" t="s">
        <v>20</v>
      </c>
      <c r="C58" s="24"/>
      <c r="D58" s="23"/>
      <c r="E58" s="23"/>
      <c r="F58" s="23"/>
      <c r="G58" s="25"/>
      <c r="H58" s="32" t="s">
        <v>61</v>
      </c>
      <c r="I58" s="17"/>
    </row>
    <row r="59" spans="1:9" ht="15.75" thickBot="1">
      <c r="A59" s="6" t="s">
        <v>62</v>
      </c>
      <c r="B59" s="16" t="s">
        <v>20</v>
      </c>
      <c r="C59" s="24"/>
      <c r="D59" s="23"/>
      <c r="E59" s="23"/>
      <c r="F59" s="23"/>
      <c r="G59" s="25"/>
      <c r="H59" s="33" t="s">
        <v>63</v>
      </c>
      <c r="I59" s="17"/>
    </row>
    <row r="60" spans="1:9" ht="27.75" customHeight="1" thickBot="1">
      <c r="A60" s="20" t="s">
        <v>64</v>
      </c>
      <c r="B60" s="46"/>
      <c r="C60" s="46"/>
      <c r="D60" s="46"/>
      <c r="E60" s="46"/>
      <c r="F60" s="46"/>
      <c r="G60" s="46"/>
      <c r="H60" s="21"/>
      <c r="I60" s="72" t="s">
        <v>59</v>
      </c>
    </row>
    <row r="61" spans="1:9" ht="15">
      <c r="A61" s="44" t="s">
        <v>65</v>
      </c>
      <c r="B61" s="45" t="s">
        <v>66</v>
      </c>
      <c r="C61" s="24"/>
      <c r="D61" s="23"/>
      <c r="E61" s="23"/>
      <c r="F61" s="23"/>
      <c r="G61" s="25"/>
      <c r="H61" s="42" t="s">
        <v>67</v>
      </c>
      <c r="I61" s="17"/>
    </row>
    <row r="62" spans="1:9" ht="15">
      <c r="A62" s="6" t="s">
        <v>68</v>
      </c>
      <c r="B62" s="29" t="s">
        <v>66</v>
      </c>
      <c r="C62" s="24"/>
      <c r="D62" s="23"/>
      <c r="E62" s="23"/>
      <c r="F62" s="23"/>
      <c r="G62" s="25"/>
      <c r="H62" s="30" t="s">
        <v>67</v>
      </c>
      <c r="I62" s="17"/>
    </row>
    <row r="63" spans="1:9" ht="15">
      <c r="A63" s="6" t="s">
        <v>69</v>
      </c>
      <c r="B63" s="29" t="s">
        <v>66</v>
      </c>
      <c r="C63" s="24"/>
      <c r="D63" s="23"/>
      <c r="E63" s="23"/>
      <c r="F63" s="23"/>
      <c r="G63" s="25"/>
      <c r="H63" s="30" t="s">
        <v>67</v>
      </c>
      <c r="I63" s="17"/>
    </row>
    <row r="64" spans="1:9" ht="15">
      <c r="A64" s="6" t="s">
        <v>70</v>
      </c>
      <c r="B64" s="29" t="s">
        <v>66</v>
      </c>
      <c r="C64" s="24"/>
      <c r="D64" s="23"/>
      <c r="E64" s="23"/>
      <c r="F64" s="23"/>
      <c r="G64" s="25"/>
      <c r="H64" s="30" t="s">
        <v>67</v>
      </c>
      <c r="I64" s="17"/>
    </row>
    <row r="65" spans="1:9" ht="15">
      <c r="A65" s="6" t="s">
        <v>71</v>
      </c>
      <c r="B65" s="45" t="s">
        <v>66</v>
      </c>
      <c r="C65" s="24"/>
      <c r="D65" s="23"/>
      <c r="E65" s="23"/>
      <c r="F65" s="23"/>
      <c r="G65" s="25"/>
      <c r="H65" s="30" t="s">
        <v>67</v>
      </c>
      <c r="I65" s="17"/>
    </row>
    <row r="66" spans="1:9" ht="15">
      <c r="A66" s="6" t="s">
        <v>72</v>
      </c>
      <c r="B66" s="29" t="s">
        <v>66</v>
      </c>
      <c r="C66" s="24"/>
      <c r="D66" s="23"/>
      <c r="E66" s="23"/>
      <c r="F66" s="23"/>
      <c r="G66" s="25"/>
      <c r="H66" s="31" t="s">
        <v>73</v>
      </c>
      <c r="I66" s="17"/>
    </row>
    <row r="67" spans="1:9" ht="15">
      <c r="A67" s="6" t="s">
        <v>74</v>
      </c>
      <c r="B67" s="45" t="s">
        <v>66</v>
      </c>
      <c r="C67" s="24"/>
      <c r="D67" s="23"/>
      <c r="E67" s="23"/>
      <c r="F67" s="23"/>
      <c r="G67" s="25"/>
      <c r="H67" s="31" t="s">
        <v>73</v>
      </c>
      <c r="I67" s="17"/>
    </row>
    <row r="68" spans="1:9" ht="15">
      <c r="A68" s="6" t="s">
        <v>75</v>
      </c>
      <c r="B68" s="29" t="s">
        <v>66</v>
      </c>
      <c r="C68" s="24"/>
      <c r="D68" s="23"/>
      <c r="E68" s="23"/>
      <c r="F68" s="23"/>
      <c r="G68" s="25"/>
      <c r="H68" s="31" t="s">
        <v>73</v>
      </c>
      <c r="I68" s="17"/>
    </row>
    <row r="69" spans="1:9" ht="15">
      <c r="A69" s="6" t="s">
        <v>76</v>
      </c>
      <c r="B69" s="29" t="s">
        <v>66</v>
      </c>
      <c r="C69" s="24"/>
      <c r="D69" s="23"/>
      <c r="E69" s="23"/>
      <c r="F69" s="23"/>
      <c r="G69" s="25"/>
      <c r="H69" s="31" t="s">
        <v>73</v>
      </c>
      <c r="I69" s="17"/>
    </row>
    <row r="70" spans="1:9" ht="15">
      <c r="A70" s="6" t="s">
        <v>77</v>
      </c>
      <c r="B70" s="29" t="s">
        <v>66</v>
      </c>
      <c r="C70" s="24"/>
      <c r="D70" s="23"/>
      <c r="E70" s="23"/>
      <c r="F70" s="23"/>
      <c r="G70" s="25"/>
      <c r="H70" s="31" t="s">
        <v>73</v>
      </c>
      <c r="I70" s="17"/>
    </row>
    <row r="71" spans="1:9" ht="15">
      <c r="A71" s="6" t="s">
        <v>78</v>
      </c>
      <c r="B71" s="29" t="s">
        <v>66</v>
      </c>
      <c r="C71" s="24"/>
      <c r="D71" s="23"/>
      <c r="E71" s="23"/>
      <c r="F71" s="23"/>
      <c r="G71" s="25"/>
      <c r="H71" s="32" t="s">
        <v>61</v>
      </c>
      <c r="I71" s="17"/>
    </row>
    <row r="72" spans="1:9" ht="15">
      <c r="A72" s="6" t="s">
        <v>79</v>
      </c>
      <c r="B72" s="29" t="s">
        <v>66</v>
      </c>
      <c r="C72" s="24"/>
      <c r="D72" s="23"/>
      <c r="E72" s="23"/>
      <c r="F72" s="23"/>
      <c r="G72" s="25"/>
      <c r="H72" s="32" t="s">
        <v>61</v>
      </c>
      <c r="I72" s="17"/>
    </row>
    <row r="73" spans="1:9" ht="15">
      <c r="A73" s="6" t="s">
        <v>80</v>
      </c>
      <c r="B73" s="29" t="s">
        <v>66</v>
      </c>
      <c r="C73" s="24"/>
      <c r="D73" s="23"/>
      <c r="E73" s="23"/>
      <c r="F73" s="23"/>
      <c r="G73" s="25"/>
      <c r="H73" s="32" t="s">
        <v>61</v>
      </c>
      <c r="I73" s="17"/>
    </row>
    <row r="74" spans="1:9" ht="15">
      <c r="A74" s="6" t="s">
        <v>81</v>
      </c>
      <c r="B74" s="29" t="s">
        <v>66</v>
      </c>
      <c r="C74" s="24"/>
      <c r="D74" s="23"/>
      <c r="E74" s="23"/>
      <c r="F74" s="23"/>
      <c r="G74" s="25"/>
      <c r="H74" s="32" t="s">
        <v>61</v>
      </c>
      <c r="I74" s="17"/>
    </row>
    <row r="75" spans="1:9" ht="15">
      <c r="A75" s="6" t="s">
        <v>82</v>
      </c>
      <c r="B75" s="29" t="s">
        <v>66</v>
      </c>
      <c r="C75" s="24"/>
      <c r="D75" s="23"/>
      <c r="E75" s="23"/>
      <c r="F75" s="23"/>
      <c r="G75" s="25"/>
      <c r="H75" s="33" t="s">
        <v>63</v>
      </c>
      <c r="I75" s="17"/>
    </row>
    <row r="76" spans="1:9" ht="15">
      <c r="A76" s="6" t="s">
        <v>80</v>
      </c>
      <c r="B76" s="29" t="s">
        <v>66</v>
      </c>
      <c r="C76" s="26"/>
      <c r="D76" s="27"/>
      <c r="E76" s="27"/>
      <c r="F76" s="27"/>
      <c r="G76" s="28"/>
      <c r="H76" s="33" t="s">
        <v>63</v>
      </c>
      <c r="I76" s="17"/>
    </row>
    <row r="77" spans="1:9" ht="27.75" customHeight="1">
      <c r="A77" s="117" t="s">
        <v>83</v>
      </c>
      <c r="B77" s="117"/>
      <c r="C77" s="118"/>
      <c r="D77" s="118"/>
      <c r="E77" s="118"/>
      <c r="F77" s="118"/>
      <c r="G77" s="118"/>
      <c r="H77" s="117"/>
      <c r="I77" s="119"/>
    </row>
    <row r="78" spans="1:9" ht="15">
      <c r="A78" s="115"/>
      <c r="B78" s="115"/>
      <c r="C78" s="115"/>
      <c r="D78" s="115"/>
      <c r="E78" s="115"/>
      <c r="F78" s="115"/>
      <c r="G78" s="115"/>
      <c r="H78" s="115"/>
      <c r="I78" s="115"/>
    </row>
    <row r="79" spans="1:9" ht="15">
      <c r="A79" s="115"/>
      <c r="B79" s="115"/>
      <c r="C79" s="115"/>
      <c r="D79" s="115"/>
      <c r="E79" s="115"/>
      <c r="F79" s="115"/>
      <c r="G79" s="115"/>
      <c r="H79" s="115"/>
      <c r="I79" s="115"/>
    </row>
    <row r="80" spans="1:9" ht="15">
      <c r="A80" s="115"/>
      <c r="B80" s="115"/>
      <c r="C80" s="115"/>
      <c r="D80" s="115"/>
      <c r="E80" s="115"/>
      <c r="F80" s="115"/>
      <c r="G80" s="115"/>
      <c r="H80" s="115"/>
      <c r="I80" s="115"/>
    </row>
    <row r="81" spans="1:9" ht="15">
      <c r="A81" s="115"/>
      <c r="B81" s="115"/>
      <c r="C81" s="115"/>
      <c r="D81" s="115"/>
      <c r="E81" s="115"/>
      <c r="F81" s="115"/>
      <c r="G81" s="115"/>
      <c r="H81" s="115"/>
      <c r="I81" s="115"/>
    </row>
    <row r="82" spans="1:9" ht="15">
      <c r="A82" s="115"/>
      <c r="B82" s="115"/>
      <c r="C82" s="115"/>
      <c r="D82" s="115"/>
      <c r="E82" s="115"/>
      <c r="F82" s="115"/>
      <c r="G82" s="115"/>
      <c r="H82" s="115"/>
      <c r="I82" s="115"/>
    </row>
    <row r="83" spans="1:9" ht="15">
      <c r="A83" s="115"/>
      <c r="B83" s="115"/>
      <c r="C83" s="115"/>
      <c r="D83" s="115"/>
      <c r="E83" s="115"/>
      <c r="F83" s="115"/>
      <c r="G83" s="115"/>
      <c r="H83" s="115"/>
      <c r="I83" s="115"/>
    </row>
    <row r="84" spans="1:9" ht="15.75" thickBot="1">
      <c r="A84" s="115"/>
      <c r="B84" s="115"/>
      <c r="C84" s="115"/>
      <c r="D84" s="116"/>
      <c r="E84" s="116"/>
      <c r="F84" s="116"/>
      <c r="G84" s="116"/>
      <c r="H84" s="115"/>
      <c r="I84" s="115"/>
    </row>
    <row r="85" spans="1:9" ht="15" customHeight="1" thickBot="1">
      <c r="A85" s="158"/>
      <c r="B85" s="159"/>
      <c r="C85" s="159"/>
      <c r="D85" s="164" t="s">
        <v>10</v>
      </c>
      <c r="E85" s="165"/>
      <c r="F85" s="165"/>
      <c r="G85" s="166"/>
      <c r="H85" s="167"/>
      <c r="I85" s="168"/>
    </row>
    <row r="86" spans="1:9" ht="15" customHeight="1" thickBot="1">
      <c r="A86" s="160"/>
      <c r="B86" s="161"/>
      <c r="C86" s="161"/>
      <c r="D86" s="73" t="s">
        <v>13</v>
      </c>
      <c r="E86" s="73" t="s">
        <v>14</v>
      </c>
      <c r="F86" s="77" t="s">
        <v>15</v>
      </c>
      <c r="G86" s="73" t="s">
        <v>16</v>
      </c>
      <c r="H86" s="169"/>
      <c r="I86" s="170"/>
    </row>
    <row r="87" spans="1:9" ht="16.5" thickBot="1">
      <c r="A87" s="160"/>
      <c r="B87" s="161"/>
      <c r="C87" s="161"/>
      <c r="D87" s="76">
        <f>SUM(D9:D56)</f>
        <v>0</v>
      </c>
      <c r="E87" s="76">
        <f>SUM(E9:E56)</f>
        <v>0</v>
      </c>
      <c r="F87" s="173">
        <f>SUM(F9:F56)</f>
        <v>0</v>
      </c>
      <c r="G87" s="175">
        <f>SUM(G9:G12,G14,G16:G17,G19,G21,G23,G25:G26,G28:G38,G40:G41,G43:G44,G46,G48:G56)</f>
        <v>128</v>
      </c>
      <c r="H87" s="169"/>
      <c r="I87" s="170"/>
    </row>
    <row r="88" spans="1:9" ht="16.5" thickBot="1">
      <c r="A88" s="160"/>
      <c r="B88" s="161"/>
      <c r="C88" s="161"/>
      <c r="D88" s="177">
        <f>SUM(D87:E87)</f>
        <v>0</v>
      </c>
      <c r="E88" s="178"/>
      <c r="F88" s="174"/>
      <c r="G88" s="176"/>
      <c r="H88" s="169"/>
      <c r="I88" s="170"/>
    </row>
    <row r="89" spans="1:9" ht="18.75" thickBot="1">
      <c r="A89" s="160"/>
      <c r="B89" s="161"/>
      <c r="C89" s="161"/>
      <c r="D89" s="154" t="s">
        <v>84</v>
      </c>
      <c r="E89" s="155"/>
      <c r="F89" s="156">
        <f>SUM(D87,E87,F87,G87)</f>
        <v>128</v>
      </c>
      <c r="G89" s="157"/>
      <c r="H89" s="169"/>
      <c r="I89" s="170"/>
    </row>
    <row r="90" spans="1:9" ht="15" thickBot="1">
      <c r="A90" s="162"/>
      <c r="B90" s="163"/>
      <c r="C90" s="163"/>
      <c r="D90" s="74" t="s">
        <v>85</v>
      </c>
      <c r="E90" s="38"/>
      <c r="F90" s="39"/>
      <c r="G90" s="75">
        <v>128</v>
      </c>
      <c r="H90" s="171"/>
      <c r="I90" s="172"/>
    </row>
  </sheetData>
  <sheetProtection algorithmName="SHA-512" hashValue="4dDIvIb1umT/OHaNjLNcy4SvfQjYd+qHbxr+id7ZMnKfUrHONJzmHFe8zRUy9d1zbfv5IYYX4w+5BohXYpcrFw==" saltValue="2zU1ZjiCaCR+hMBnMN/CuA==" spinCount="100000" sheet="1" formatCells="0" formatColumns="0" formatRows="0" insertRows="0" insertHyperlinks="0"/>
  <protectedRanges>
    <protectedRange sqref="A9:I12 A14:I14 B16:I17 A19:I19 A21:I21 A23:I23 B25:I26" name="GLACC"/>
    <protectedRange sqref="B9:B12 B14 B16:B17 B19 B21 B23 B25:B26 H9:H12 H14 H16:H17 H19 H21 H23 H25:H26" name="Select Term"/>
    <protectedRange sqref="C9:C12 C14 C16:C17 C19 C21 C23 C25:C26" name="Select Grade"/>
    <protectedRange sqref="B2:E4 H2:I2 I3:I4" name="Student Info"/>
    <protectedRange sqref="A30 A31 A33 A38 B28:I38 B40:I41 A43:I44 A46:I46 A48:I56" name="Reqs and Elecs"/>
    <protectedRange sqref="B58:B59 B61:B76 I58:I59 I61:I76 A78:I84" name="Advising"/>
  </protectedRanges>
  <mergeCells count="43">
    <mergeCell ref="D89:E89"/>
    <mergeCell ref="F89:G89"/>
    <mergeCell ref="A85:C90"/>
    <mergeCell ref="D85:G85"/>
    <mergeCell ref="H85:I90"/>
    <mergeCell ref="F87:F88"/>
    <mergeCell ref="G87:G88"/>
    <mergeCell ref="D88:E88"/>
    <mergeCell ref="A22:I22"/>
    <mergeCell ref="A24:I24"/>
    <mergeCell ref="F3:H3"/>
    <mergeCell ref="F4:H4"/>
    <mergeCell ref="A5:A6"/>
    <mergeCell ref="B5:B6"/>
    <mergeCell ref="C5:C6"/>
    <mergeCell ref="I5:I6"/>
    <mergeCell ref="B3:E3"/>
    <mergeCell ref="B4:E4"/>
    <mergeCell ref="A13:I13"/>
    <mergeCell ref="A18:I18"/>
    <mergeCell ref="A8:I8"/>
    <mergeCell ref="A15:I15"/>
    <mergeCell ref="A1:I1"/>
    <mergeCell ref="F2:G2"/>
    <mergeCell ref="H2:I2"/>
    <mergeCell ref="A7:I7"/>
    <mergeCell ref="A20:I20"/>
    <mergeCell ref="D5:G5"/>
    <mergeCell ref="H5:H6"/>
    <mergeCell ref="B2:E2"/>
    <mergeCell ref="A27:I27"/>
    <mergeCell ref="A47:I47"/>
    <mergeCell ref="A83:I83"/>
    <mergeCell ref="A84:I84"/>
    <mergeCell ref="A77:I77"/>
    <mergeCell ref="A78:I78"/>
    <mergeCell ref="A79:I79"/>
    <mergeCell ref="A80:I80"/>
    <mergeCell ref="A82:I82"/>
    <mergeCell ref="A81:I81"/>
    <mergeCell ref="A39:I39"/>
    <mergeCell ref="A45:I45"/>
    <mergeCell ref="A42:I42"/>
  </mergeCells>
  <phoneticPr fontId="2" type="noConversion"/>
  <conditionalFormatting sqref="G90">
    <cfRule type="containsText" dxfId="25" priority="20" operator="containsText" text="su">
      <formula>NOT(ISERROR(SEARCH("su",G90)))</formula>
    </cfRule>
    <cfRule type="containsText" dxfId="24" priority="21" operator="containsText" text="s2">
      <formula>NOT(ISERROR(SEARCH("s2",G90)))</formula>
    </cfRule>
    <cfRule type="containsText" dxfId="23" priority="22" operator="containsText" text="f">
      <formula>NOT(ISERROR(SEARCH("f",G90)))</formula>
    </cfRule>
  </conditionalFormatting>
  <conditionalFormatting sqref="A30">
    <cfRule type="cellIs" dxfId="22" priority="17" operator="equal">
      <formula>"DS/MA1020CCM OR DS1060CCDI"</formula>
    </cfRule>
  </conditionalFormatting>
  <conditionalFormatting sqref="A31">
    <cfRule type="cellIs" dxfId="21" priority="16" operator="equal">
      <formula>"BA2001 OR BA2003"</formula>
    </cfRule>
  </conditionalFormatting>
  <conditionalFormatting sqref="A33">
    <cfRule type="cellIs" dxfId="20" priority="15" operator="equal">
      <formula>"EC2010 OR EC2020"</formula>
    </cfRule>
  </conditionalFormatting>
  <conditionalFormatting sqref="A38">
    <cfRule type="cellIs" dxfId="19" priority="14" operator="equal">
      <formula>"BA4045CCC OR BA4080CCC OR BA4095INPR"</formula>
    </cfRule>
  </conditionalFormatting>
  <conditionalFormatting sqref="A43">
    <cfRule type="cellIs" dxfId="18" priority="13" operator="equal">
      <formula>"BA3096CCX or BA3098CCX or BA3900INPR"</formula>
    </cfRule>
  </conditionalFormatting>
  <conditionalFormatting sqref="A46">
    <cfRule type="cellIs" dxfId="17" priority="12" operator="equal">
      <formula>"Select a course from the drop-down menu"</formula>
    </cfRule>
  </conditionalFormatting>
  <conditionalFormatting sqref="A44">
    <cfRule type="cellIs" dxfId="16" priority="11" operator="equal">
      <formula>"BA3096CCX or BA3098CCX or BA3900INPR"</formula>
    </cfRule>
  </conditionalFormatting>
  <conditionalFormatting sqref="A40">
    <cfRule type="cellIs" dxfId="15" priority="10" operator="equal">
      <formula>"EC2010 or EC2020"</formula>
    </cfRule>
  </conditionalFormatting>
  <conditionalFormatting sqref="A9">
    <cfRule type="cellIs" dxfId="14" priority="8" operator="equal">
      <formula>"Course type CCI (FirstBridge)"</formula>
    </cfRule>
    <cfRule type="cellIs" dxfId="13" priority="9" operator="equal">
      <formula>"Course type CCI (FirstBridge)"</formula>
    </cfRule>
  </conditionalFormatting>
  <conditionalFormatting sqref="A10">
    <cfRule type="cellIs" dxfId="12" priority="7" operator="equal">
      <formula>"Course type CCI (FirstBridge)"</formula>
    </cfRule>
  </conditionalFormatting>
  <conditionalFormatting sqref="A11">
    <cfRule type="cellIs" dxfId="11" priority="6" operator="equal">
      <formula>"Course type CCI"</formula>
    </cfRule>
  </conditionalFormatting>
  <conditionalFormatting sqref="A12">
    <cfRule type="cellIs" dxfId="10" priority="5" operator="equal">
      <formula>"Course type CCI: at least one course @ AUP (transfer students)"</formula>
    </cfRule>
  </conditionalFormatting>
  <conditionalFormatting sqref="A14">
    <cfRule type="cellIs" dxfId="9" priority="4" operator="equal">
      <formula>"Course type CCX or completion of GPS Program"</formula>
    </cfRule>
  </conditionalFormatting>
  <conditionalFormatting sqref="A19">
    <cfRule type="cellIs" dxfId="8" priority="3" operator="equal">
      <formula>"Course type CCD"</formula>
    </cfRule>
  </conditionalFormatting>
  <conditionalFormatting sqref="A21">
    <cfRule type="cellIs" dxfId="7" priority="2" operator="equal">
      <formula>"Course type CCM"</formula>
    </cfRule>
  </conditionalFormatting>
  <conditionalFormatting sqref="A23">
    <cfRule type="cellIs" dxfId="6" priority="1" operator="equal">
      <formula>"Any course coded CCS (must enroll in 4CR lecture AND associated 0CR lab)"</formula>
    </cfRule>
  </conditionalFormatting>
  <dataValidations xWindow="291" yWindow="772" count="28">
    <dataValidation allowBlank="1" showInputMessage="1" showErrorMessage="1" promptTitle="Course type CCI " prompt=" FirstBridge (if not a transfer student)" sqref="A10" xr:uid="{ABAC21C0-8D96-4346-86BD-76EFF15EF4B4}"/>
    <dataValidation allowBlank="1" showInputMessage="1" showErrorMessage="1" promptTitle="Course type CCI" prompt=" " sqref="A11" xr:uid="{A5C9D8B0-074E-48B2-AEBF-B1753B225748}"/>
    <dataValidation allowBlank="1" showInputMessage="1" showErrorMessage="1" promptTitle="Course type CCI" prompt="at least one course @ AUP (transfer students)" sqref="A12" xr:uid="{93C6DDE6-E5C8-4375-B4C2-7501AB6338D1}"/>
    <dataValidation allowBlank="1" showInputMessage="1" showErrorMessage="1" promptTitle="Course type CCD" prompt=" " sqref="A19" xr:uid="{1C464E4B-211F-4C28-B646-8F7DB7E215BA}"/>
    <dataValidation allowBlank="1" showInputMessage="1" showErrorMessage="1" promptTitle="Any course coded CCS " prompt="(must enroll in 4CR lecture AND associated 0CR lab)" sqref="A23" xr:uid="{4F00D15B-643E-46D3-8A5A-28557FCAA4AD}"/>
    <dataValidation allowBlank="1" showInputMessage="1" showErrorMessage="1" promptTitle="Course type CCI " prompt=" FirstBridge (if not transfer a student)" sqref="A9" xr:uid="{CF27A994-90F8-419B-946A-30141C1F1A18}"/>
    <dataValidation allowBlank="1" showInputMessage="1" showErrorMessage="1" promptTitle="INSERT ROWS ABOVE" prompt="if double majoring or minoring" sqref="A47:I47" xr:uid="{00000000-0002-0000-0000-000008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8"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72" xr:uid="{8884590C-5E63-40E3-AD61-318D69E64FF8}"/>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5" xr:uid="{A9583D25-5587-4FFC-BFB6-AB0FC190A16C}"/>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9" xr:uid="{00000000-0002-0000-0000-000016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7" xr:uid="{0D18D5C8-E9A1-405A-B9F7-42DADA9BA466}"/>
    <dataValidation type="list" allowBlank="1" showInputMessage="1" showErrorMessage="1" sqref="H58:H59 C58:C59" xr:uid="{00000000-0002-0000-0000-00001C000000}"/>
    <dataValidation allowBlank="1" showInputMessage="1" showErrorMessage="1" promptTitle="Access your GPS Path anytime" prompt="https://aup.campuslabs.com/engage/involvement/paths#/_x000a__x000a_GPS offers professional development guidance and co-curricular engagement framework to prep you for post-AUP life." sqref="A61" xr:uid="{54C7351C-0C89-4171-8635-104D28EDE326}"/>
    <dataValidation allowBlank="1" showInputMessage="1" showErrorMessage="1" promptTitle="Open to all students" prompt="Sign up via Engage or register via your portal._x000a_(GPS1000) Workshop meets only once for 80 minutes in the ACE Center." sqref="A62" xr:uid="{B3BDA7D0-ECDF-4C38-AF70-F02F5EEF010B}"/>
    <dataValidation allowBlank="1" showInputMessage="1" showErrorMessage="1" promptTitle="http://engage.aup.edu" prompt="Sign in with your AUP ID and password._x000a_There are many student organizations &amp; clubs at AUP. In your 1st year, this is a great way to meet friends and mentors, to earn GPS credit, and to build your resume._x000a_" sqref="A63" xr:uid="{03493605-265E-4A2A-A3E5-771A007D559A}"/>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 Full schedule on event page at: www.engage.edu" sqref="A68" xr:uid="{5CB09D3F-30D8-4ACA-9F56-9A45AF89789E}"/>
    <dataValidation allowBlank="1" showInputMessage="1" showErrorMessage="1" promptTitle="Academic Resource Center" prompt="All students should make at least one appointment. Offerrings: Writing lab, Tech Tutors, Math Clinic, and ARC-link subject specific tutors covering everything from French to Corporate Finance. https://aup.campuslabs.com/engage/organization/arc" sqref="A64" xr:uid="{C5505F0B-1F09-4CDB-B975-579E916B4049}"/>
    <dataValidation allowBlank="1" showInputMessage="1" showErrorMessage="1" promptTitle="Apply 1 year in advance!" prompt="Begin by reading through the information on the ACE Center pages and completing the Study Abroad Cheklist:_x000a_https://www.aup.edu/academics/ace-center/study-abroad_x000a_Then have an appointment with an ACE Advisor." sqref="A74 A69" xr:uid="{D8B15848-97A2-43C1-87D7-41D5B621D494}"/>
    <dataValidation allowBlank="1" showInputMessage="1" showErrorMessage="1" promptTitle="Created and hosted by faculty" prompt="These trips are linked to courses, but you do not have to be in the associated course to go on the trip. Participating in a study trip will earn you GPS credit._x000a_https://www.aup.edu/academics/cultural-program_x000a_" sqref="A70" xr:uid="{8D39C51F-93D2-4E52-AFB3-B3983CC6D51D}"/>
    <dataValidation allowBlank="1" showInputMessage="1" showErrorMessage="1" promptTitle="What happens after AUP?" prompt="Whether you have a clear idea or are unsure of your career plans, we have career coaches and counselors to support you. If you haven't met with anyone yet, now is the time. https://aup.campuslabs.com/engage/organization/ace" sqref="A76 A73" xr:uid="{BE4B40FE-9616-40E1-A1CC-04AD1694DB13}"/>
    <dataValidation allowBlank="1" showInputMessage="1" showErrorMessage="1" promptTitle="Open to: All" prompt="Sign up via Engage (https://aup.campuslabs.com/engage/events) or register via your portal (GPS3000) Workshop meets two times, each time for one class period. only once for 80 minutes in the ACE Center" sqref="A66" xr:uid="{3465E7F2-FDCF-47A8-B31A-55F0FED06181}"/>
    <dataValidation allowBlank="1" showInputMessage="1" showErrorMessage="1" promptTitle="Open to: Anyone with 32+ credits" prompt="Focus on: post-AUP plans, public speaking skills, and career development._x000a_Sign up via Engage or register via your portal (GPS4000) Workshop meets only once for 80 minutes in the ACE Center." sqref="A71" xr:uid="{87A30C81-0B72-431F-BBAE-DC9962EEC80C}"/>
    <dataValidation allowBlank="1" showInputMessage="1" showErrorMessage="1" promptTitle="Student Guidance Counseling" prompt="Student Guidance Counselors help students struggling with a variety of concerns. Meetings can take place in a private and confidential setting on-campus or online. https://www.aup.edu/student-life/support/health-wellness/guidance-counseling" sqref="A65" xr:uid="{78F9179B-26BE-4E38-9BE0-1222EF81EA85}"/>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29CE20F8-BAA8-4FA1-A92F-8A9DBF596061}"/>
    <dataValidation allowBlank="1" showInputMessage="1" showErrorMessage="1" promptTitle="Course type CCX" prompt="or completion of GPS Program" sqref="A14" xr:uid="{8115A644-2723-4AB0-9789-2C24DEDBBD68}"/>
    <dataValidation allowBlank="1" showInputMessage="1" showErrorMessage="1" promptTitle="Course type CCM" prompt=" " sqref="A21" xr:uid="{63B46B3E-FF4F-43D3-B3DA-0DDB6BF1DA4B}"/>
    <dataValidation allowBlank="1" showInputMessage="1" showErrorMessage="1" promptTitle="Open to: All" prompt="Focus on: Mission, strengths, growth &amp; networking._x000a_Sign up via Engage (https://aup.campuslabs.com/engage/events) or register via your portal (GPS3000). Workshop meets two times, each time for one class period. only once for 80 minutes in the ACE Center." sqref="A66" xr:uid="{0D449933-FD7D-45AB-8FBA-81C6F27EDB57}"/>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9">
        <x14:dataValidation type="list" allowBlank="1" showInputMessage="1" showErrorMessage="1" xr:uid="{00000000-0002-0000-0000-00001B000000}">
          <x14:formula1>
            <xm:f>Lists!$K$2:$K$20</xm:f>
          </x14:formula1>
          <xm:sqref>C46 C48:C56 C28:C38 C40:C41 C43:C44 C9:C12 C14 C16:C17 C19 C21 C23 C25:C26</xm:sqref>
        </x14:dataValidation>
        <x14:dataValidation type="list" allowBlank="1" showInputMessage="1" showErrorMessage="1" xr:uid="{AE0CF88E-EBC4-4EBD-AFB8-F9E55989E5AE}">
          <x14:formula1>
            <xm:f>Lists!$A$5:$A$6</xm:f>
          </x14:formula1>
          <xm:sqref>A30</xm:sqref>
        </x14:dataValidation>
        <x14:dataValidation type="list" allowBlank="1" showInputMessage="1" showErrorMessage="1" xr:uid="{BE8B75E6-2C80-430A-8AF1-9DC0025BB473}">
          <x14:formula1>
            <xm:f>Lists!$A$8:$A$9</xm:f>
          </x14:formula1>
          <xm:sqref>A31</xm:sqref>
        </x14:dataValidation>
        <x14:dataValidation type="list" allowBlank="1" showInputMessage="1" showErrorMessage="1" xr:uid="{4428940E-7CB6-49AD-A0D6-638251E5EA6D}">
          <x14:formula1>
            <xm:f>Lists!$A$11:$A$12</xm:f>
          </x14:formula1>
          <xm:sqref>A33</xm:sqref>
        </x14:dataValidation>
        <x14:dataValidation type="list" allowBlank="1" showInputMessage="1" showErrorMessage="1" xr:uid="{2391E10B-95BF-4A50-ADDD-93F17A79A379}">
          <x14:formula1>
            <xm:f>Lists!$A$14:$A$16</xm:f>
          </x14:formula1>
          <xm:sqref>A38</xm:sqref>
        </x14:dataValidation>
        <x14:dataValidation type="list" allowBlank="1" showInputMessage="1" showErrorMessage="1" xr:uid="{A6F2793C-79AA-4CE8-A7AD-3C961E9D7905}">
          <x14:formula1>
            <xm:f>Lists!$A$22:$A$24</xm:f>
          </x14:formula1>
          <xm:sqref>A43:A44</xm:sqref>
        </x14:dataValidation>
        <x14:dataValidation type="list" allowBlank="1" showInputMessage="1" showErrorMessage="1" xr:uid="{AD6422E1-60BE-418D-A467-D37B92679C37}">
          <x14:formula1>
            <xm:f>Lists!$G$2:$G$38</xm:f>
          </x14:formula1>
          <xm:sqref>H28:H38 B40:B41 H43:H44 H46 B46 B28:B38 B43:B44 B48:B56 B58:B59 H48:H56 H40:H41 B9:B12 B14 B16:B17 B19 B21 B23 B25:B26 H9:H12 H14 H16:H17 H19 H21 H23 H25:H26</xm:sqref>
        </x14:dataValidation>
        <x14:dataValidation type="list" allowBlank="1" showInputMessage="1" showErrorMessage="1" xr:uid="{1EB71D2C-4AA6-422F-B6C4-907A483C4B00}">
          <x14:formula1>
            <xm:f>Lists!$I$2:$I$5</xm:f>
          </x14:formula1>
          <xm:sqref>B61:B76</xm:sqref>
        </x14:dataValidation>
        <x14:dataValidation type="list" allowBlank="1" showInputMessage="1" showErrorMessage="1" xr:uid="{E503AEFA-1150-4BB1-997E-E74ECF9C1418}">
          <x14:formula1>
            <xm:f>Lists!$A$27:$A$30</xm:f>
          </x14:formula1>
          <xm:sqref>A46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01B42-EB45-440F-979E-4A70D6FFD1C8}">
  <sheetPr>
    <pageSetUpPr fitToPage="1"/>
  </sheetPr>
  <dimension ref="A1:L48"/>
  <sheetViews>
    <sheetView zoomScale="88" zoomScaleNormal="100" workbookViewId="0">
      <selection activeCell="H9" sqref="H9"/>
    </sheetView>
  </sheetViews>
  <sheetFormatPr defaultColWidth="9.140625" defaultRowHeight="14.25"/>
  <cols>
    <col min="1" max="1" width="39" style="4" customWidth="1"/>
    <col min="2" max="2" width="12.5703125" style="5" customWidth="1"/>
    <col min="3" max="3" width="11" style="2" customWidth="1"/>
    <col min="4" max="4" width="44.28515625" style="7" customWidth="1"/>
    <col min="5" max="5" width="30.85546875" style="2" customWidth="1"/>
    <col min="6" max="6" width="13.42578125" style="2" customWidth="1"/>
    <col min="7" max="7" width="10.5703125" style="2" customWidth="1"/>
    <col min="8" max="8" width="75.42578125" style="2" customWidth="1"/>
    <col min="9" max="16384" width="9.140625" style="2"/>
  </cols>
  <sheetData>
    <row r="1" spans="1:12" ht="35.1" customHeight="1" thickBot="1">
      <c r="A1" s="122" t="s">
        <v>86</v>
      </c>
      <c r="B1" s="185"/>
      <c r="C1" s="185"/>
      <c r="D1" s="185"/>
      <c r="E1" s="186"/>
    </row>
    <row r="2" spans="1:12" s="12" customFormat="1" ht="23.1" customHeight="1" thickBot="1">
      <c r="A2" s="187" t="s">
        <v>87</v>
      </c>
      <c r="B2" s="188"/>
      <c r="C2" s="189" t="s">
        <v>88</v>
      </c>
      <c r="D2" s="190"/>
      <c r="E2" s="191"/>
      <c r="F2" s="13"/>
    </row>
    <row r="3" spans="1:12" s="12" customFormat="1" ht="24.95" customHeight="1" thickBot="1">
      <c r="A3" s="192" t="s">
        <v>89</v>
      </c>
      <c r="B3" s="193"/>
      <c r="C3" s="194" t="s">
        <v>90</v>
      </c>
      <c r="D3" s="195"/>
      <c r="E3" s="196"/>
      <c r="F3" s="13"/>
    </row>
    <row r="4" spans="1:12" ht="35.85" customHeight="1" thickBot="1">
      <c r="A4" s="86" t="s">
        <v>91</v>
      </c>
      <c r="B4" s="73" t="s">
        <v>92</v>
      </c>
      <c r="C4" s="73" t="s">
        <v>11</v>
      </c>
      <c r="D4" s="87" t="s">
        <v>93</v>
      </c>
      <c r="E4" s="87" t="s">
        <v>94</v>
      </c>
      <c r="F4" s="12"/>
      <c r="G4" s="12"/>
      <c r="H4" s="12"/>
      <c r="I4" s="12"/>
      <c r="J4" s="12"/>
      <c r="K4" s="12"/>
      <c r="L4" s="12"/>
    </row>
    <row r="5" spans="1:12" s="15" customFormat="1" ht="24.95" customHeight="1">
      <c r="A5" s="197" t="s">
        <v>95</v>
      </c>
      <c r="B5" s="198"/>
      <c r="C5" s="198"/>
      <c r="D5" s="199"/>
      <c r="E5" s="88" t="s">
        <v>96</v>
      </c>
      <c r="F5" s="12"/>
      <c r="G5" s="12"/>
      <c r="H5" s="12"/>
    </row>
    <row r="6" spans="1:12" ht="14.1" customHeight="1">
      <c r="A6" s="89" t="s">
        <v>97</v>
      </c>
      <c r="B6" s="90"/>
      <c r="C6" s="16" t="s">
        <v>20</v>
      </c>
      <c r="D6" s="91"/>
      <c r="E6" t="s">
        <v>98</v>
      </c>
      <c r="F6" s="12"/>
      <c r="G6" s="12"/>
      <c r="H6" s="12"/>
    </row>
    <row r="7" spans="1:12" ht="14.1" customHeight="1">
      <c r="A7" s="92" t="s">
        <v>99</v>
      </c>
      <c r="B7" s="90"/>
      <c r="C7" s="16" t="s">
        <v>20</v>
      </c>
      <c r="D7" s="91"/>
      <c r="E7" t="s">
        <v>100</v>
      </c>
      <c r="F7" s="12"/>
      <c r="G7" s="12"/>
      <c r="H7" s="12"/>
    </row>
    <row r="8" spans="1:12" ht="15">
      <c r="A8" s="93" t="s">
        <v>101</v>
      </c>
      <c r="B8" s="90"/>
      <c r="C8" s="16" t="s">
        <v>20</v>
      </c>
      <c r="D8" s="91"/>
      <c r="E8" t="s">
        <v>102</v>
      </c>
    </row>
    <row r="9" spans="1:12" s="15" customFormat="1" ht="21" customHeight="1">
      <c r="A9" s="179" t="s">
        <v>103</v>
      </c>
      <c r="B9" s="180"/>
      <c r="C9" s="180"/>
      <c r="D9" s="181"/>
      <c r="E9" t="s">
        <v>104</v>
      </c>
    </row>
    <row r="10" spans="1:12" ht="15">
      <c r="A10" s="40" t="s">
        <v>105</v>
      </c>
      <c r="B10" s="90"/>
      <c r="C10" s="16" t="s">
        <v>20</v>
      </c>
      <c r="D10" s="11"/>
      <c r="E10" t="s">
        <v>106</v>
      </c>
    </row>
    <row r="11" spans="1:12" ht="14.1" customHeight="1">
      <c r="A11" s="40" t="s">
        <v>107</v>
      </c>
      <c r="B11" s="90"/>
      <c r="C11" s="16" t="s">
        <v>20</v>
      </c>
      <c r="D11" s="11"/>
      <c r="E11" t="s">
        <v>108</v>
      </c>
    </row>
    <row r="12" spans="1:12" ht="12.6" customHeight="1">
      <c r="A12" s="40" t="s">
        <v>109</v>
      </c>
      <c r="B12" s="90"/>
      <c r="C12" s="16" t="s">
        <v>20</v>
      </c>
      <c r="D12" s="11"/>
      <c r="E12" t="s">
        <v>110</v>
      </c>
    </row>
    <row r="13" spans="1:12" ht="15">
      <c r="A13" s="40" t="s">
        <v>111</v>
      </c>
      <c r="B13" s="90"/>
      <c r="C13" s="16" t="s">
        <v>20</v>
      </c>
      <c r="D13" s="11"/>
      <c r="E13" t="s">
        <v>112</v>
      </c>
    </row>
    <row r="14" spans="1:12" ht="15">
      <c r="A14" s="40" t="s">
        <v>113</v>
      </c>
      <c r="B14" s="90"/>
      <c r="C14" s="16" t="s">
        <v>20</v>
      </c>
      <c r="D14" s="11"/>
      <c r="E14" t="s">
        <v>114</v>
      </c>
    </row>
    <row r="15" spans="1:12" ht="15">
      <c r="A15" s="40" t="s">
        <v>115</v>
      </c>
      <c r="B15" s="90"/>
      <c r="C15" s="16" t="s">
        <v>20</v>
      </c>
      <c r="D15" s="11"/>
      <c r="E15" t="s">
        <v>116</v>
      </c>
    </row>
    <row r="16" spans="1:12" s="15" customFormat="1" ht="28.5" customHeight="1">
      <c r="A16" s="182" t="s">
        <v>117</v>
      </c>
      <c r="B16" s="183"/>
      <c r="C16" s="183"/>
      <c r="D16" s="184"/>
      <c r="E16"/>
    </row>
    <row r="17" spans="1:5" ht="15">
      <c r="A17" s="40" t="s">
        <v>118</v>
      </c>
      <c r="B17" s="90"/>
      <c r="C17" s="16" t="s">
        <v>20</v>
      </c>
      <c r="D17" s="11"/>
      <c r="E17" s="88" t="s">
        <v>119</v>
      </c>
    </row>
    <row r="18" spans="1:5" ht="15">
      <c r="A18" s="40" t="s">
        <v>120</v>
      </c>
      <c r="B18" s="90"/>
      <c r="C18" s="16" t="s">
        <v>20</v>
      </c>
      <c r="D18" s="11"/>
      <c r="E18" t="s">
        <v>121</v>
      </c>
    </row>
    <row r="19" spans="1:5" ht="15">
      <c r="A19" s="40" t="s">
        <v>122</v>
      </c>
      <c r="B19" s="90"/>
      <c r="C19" s="16" t="s">
        <v>20</v>
      </c>
      <c r="D19" s="11"/>
      <c r="E19" t="s">
        <v>123</v>
      </c>
    </row>
    <row r="20" spans="1:5" ht="14.25" customHeight="1">
      <c r="A20" s="40" t="s">
        <v>124</v>
      </c>
      <c r="B20" s="90"/>
      <c r="C20" s="16" t="s">
        <v>20</v>
      </c>
      <c r="D20" s="11"/>
      <c r="E20" t="s">
        <v>125</v>
      </c>
    </row>
    <row r="21" spans="1:5" ht="14.25" customHeight="1">
      <c r="A21" s="40" t="s">
        <v>126</v>
      </c>
      <c r="B21" s="90"/>
      <c r="C21" s="16" t="s">
        <v>20</v>
      </c>
      <c r="D21" s="11"/>
      <c r="E21" t="s">
        <v>127</v>
      </c>
    </row>
    <row r="22" spans="1:5" ht="14.25" customHeight="1">
      <c r="A22" s="40" t="s">
        <v>128</v>
      </c>
      <c r="B22" s="90"/>
      <c r="C22" s="16" t="s">
        <v>20</v>
      </c>
      <c r="D22" s="11"/>
      <c r="E22" t="s">
        <v>129</v>
      </c>
    </row>
    <row r="23" spans="1:5">
      <c r="E23" t="s">
        <v>130</v>
      </c>
    </row>
    <row r="24" spans="1:5" ht="15.75">
      <c r="A24" s="94"/>
      <c r="E24" t="s">
        <v>131</v>
      </c>
    </row>
    <row r="25" spans="1:5">
      <c r="A25" s="95"/>
      <c r="E25"/>
    </row>
    <row r="26" spans="1:5">
      <c r="A26" s="96"/>
      <c r="E26" s="88" t="s">
        <v>132</v>
      </c>
    </row>
    <row r="27" spans="1:5">
      <c r="A27" s="96"/>
      <c r="E27" t="s">
        <v>133</v>
      </c>
    </row>
    <row r="28" spans="1:5">
      <c r="A28" s="96"/>
      <c r="E28" t="s">
        <v>134</v>
      </c>
    </row>
    <row r="29" spans="1:5">
      <c r="A29" s="96"/>
      <c r="E29" t="s">
        <v>135</v>
      </c>
    </row>
    <row r="30" spans="1:5">
      <c r="A30" s="96"/>
      <c r="E30" t="s">
        <v>136</v>
      </c>
    </row>
    <row r="31" spans="1:5">
      <c r="A31" s="96"/>
      <c r="E31" t="s">
        <v>137</v>
      </c>
    </row>
    <row r="32" spans="1:5">
      <c r="A32" s="96"/>
      <c r="E32" t="s">
        <v>138</v>
      </c>
    </row>
    <row r="33" spans="1:5">
      <c r="A33" s="95"/>
      <c r="E33" t="s">
        <v>139</v>
      </c>
    </row>
    <row r="34" spans="1:5">
      <c r="A34" s="96"/>
      <c r="E34" t="s">
        <v>140</v>
      </c>
    </row>
    <row r="35" spans="1:5">
      <c r="A35" s="96"/>
      <c r="E35" t="s">
        <v>141</v>
      </c>
    </row>
    <row r="36" spans="1:5">
      <c r="A36" s="96"/>
      <c r="E36" t="s">
        <v>142</v>
      </c>
    </row>
    <row r="37" spans="1:5">
      <c r="A37" s="96"/>
      <c r="E37" t="s">
        <v>143</v>
      </c>
    </row>
    <row r="38" spans="1:5">
      <c r="A38" s="96"/>
      <c r="E38" t="s">
        <v>144</v>
      </c>
    </row>
    <row r="39" spans="1:5">
      <c r="A39" s="96"/>
      <c r="E39" t="s">
        <v>145</v>
      </c>
    </row>
    <row r="40" spans="1:5">
      <c r="A40" s="96"/>
      <c r="E40" t="s">
        <v>146</v>
      </c>
    </row>
    <row r="41" spans="1:5">
      <c r="A41" s="96"/>
      <c r="E41"/>
    </row>
    <row r="42" spans="1:5">
      <c r="A42" s="96"/>
      <c r="E42" s="88" t="s">
        <v>147</v>
      </c>
    </row>
    <row r="43" spans="1:5">
      <c r="A43" s="96"/>
      <c r="E43" t="s">
        <v>148</v>
      </c>
    </row>
    <row r="44" spans="1:5">
      <c r="A44" s="96"/>
      <c r="E44" t="s">
        <v>149</v>
      </c>
    </row>
    <row r="45" spans="1:5">
      <c r="E45" t="s">
        <v>150</v>
      </c>
    </row>
    <row r="46" spans="1:5">
      <c r="E46" t="s">
        <v>151</v>
      </c>
    </row>
    <row r="47" spans="1:5">
      <c r="E47" t="s">
        <v>152</v>
      </c>
    </row>
    <row r="48" spans="1:5">
      <c r="E48" t="s">
        <v>146</v>
      </c>
    </row>
  </sheetData>
  <sheetProtection formatCells="0" formatColumns="0" formatRows="0" insertRows="0" insertHyperlinks="0"/>
  <protectedRanges>
    <protectedRange sqref="A13:A15 A10 B2:B3 B10:D15 B17:D22 A6:D8" name="Range1"/>
  </protectedRanges>
  <mergeCells count="8">
    <mergeCell ref="A9:D9"/>
    <mergeCell ref="A16:D16"/>
    <mergeCell ref="A1:E1"/>
    <mergeCell ref="A2:B2"/>
    <mergeCell ref="C2:E2"/>
    <mergeCell ref="A3:B3"/>
    <mergeCell ref="C3:E3"/>
    <mergeCell ref="A5:D5"/>
  </mergeCells>
  <conditionalFormatting sqref="A10:A15">
    <cfRule type="cellIs" dxfId="5" priority="6" operator="equal">
      <formula>"Course type CCX or completion of GPS Program"</formula>
    </cfRule>
  </conditionalFormatting>
  <conditionalFormatting sqref="A13">
    <cfRule type="cellIs" dxfId="4" priority="5" operator="equal">
      <formula>"Course type CCD"</formula>
    </cfRule>
  </conditionalFormatting>
  <conditionalFormatting sqref="A14:A15">
    <cfRule type="cellIs" dxfId="3" priority="4" operator="equal">
      <formula>"Course type CCM"</formula>
    </cfRule>
  </conditionalFormatting>
  <conditionalFormatting sqref="A6:A8">
    <cfRule type="cellIs" dxfId="2" priority="3" operator="equal">
      <formula>"Course type CCX or completion of GPS Program"</formula>
    </cfRule>
  </conditionalFormatting>
  <conditionalFormatting sqref="A17:A22">
    <cfRule type="cellIs" dxfId="1" priority="2" operator="equal">
      <formula>"Course type CCX or completion of GPS Program"</formula>
    </cfRule>
  </conditionalFormatting>
  <conditionalFormatting sqref="A17:A22">
    <cfRule type="cellIs" dxfId="0" priority="1" operator="equal">
      <formula>"Course type CCM"</formula>
    </cfRule>
  </conditionalFormatting>
  <dataValidations count="11">
    <dataValidation type="list" allowBlank="1" showInputMessage="1" showErrorMessage="1" sqref="A22" xr:uid="{615924BE-2CC6-4ED2-8CF6-F93330024EB5}">
      <formula1>$E$43:$E$48</formula1>
    </dataValidation>
    <dataValidation type="list" allowBlank="1" showInputMessage="1" showErrorMessage="1" sqref="A20:A21" xr:uid="{871E1831-F23C-41C9-AAEF-F3E912CB0A3A}">
      <formula1>$E$27:$E$40</formula1>
    </dataValidation>
    <dataValidation type="list" allowBlank="1" showInputMessage="1" showErrorMessage="1" sqref="A19" xr:uid="{B331AA6B-40BA-44F6-A929-C5A56557015F}">
      <formula1>$E$18:$E$24</formula1>
    </dataValidation>
    <dataValidation type="list" allowBlank="1" showInputMessage="1" showErrorMessage="1" sqref="A17:A18" xr:uid="{D0FED363-5970-44CA-B965-06AA8E717285}">
      <formula1>$E$6:$E$15</formula1>
    </dataValidation>
    <dataValidation allowBlank="1" showInputMessage="1" showErrorMessage="1" promptTitle="Course type CCI " prompt=" FirstBridge (if not a transfer student)" sqref="A7" xr:uid="{7FCA86CE-1CC4-4444-8224-3259781C5560}"/>
    <dataValidation allowBlank="1" showInputMessage="1" showErrorMessage="1" promptTitle="Course type CCI" prompt=" " sqref="A8" xr:uid="{71584B99-8084-4E35-A434-A274947D29D7}"/>
    <dataValidation allowBlank="1" showInputMessage="1" showErrorMessage="1" promptTitle="Course type CCD" prompt=" " sqref="A13" xr:uid="{F17B0026-E9DE-421E-BE88-C730C7280D05}"/>
    <dataValidation allowBlank="1" showInputMessage="1" showErrorMessage="1" promptTitle="Course type CCM" prompt=" " sqref="A14:A15" xr:uid="{18DAE0B5-9A1F-447D-8C6B-ED4BEEB781AD}"/>
    <dataValidation allowBlank="1" showInputMessage="1" showErrorMessage="1" promptTitle="Course type CCI " prompt=" FirstBridge (if not transfer a student)" sqref="A6" xr:uid="{D81B774F-8318-403D-84D1-AA3D3C2C7EF0}"/>
    <dataValidation allowBlank="1" showInputMessage="1" showErrorMessage="1" promptTitle="Course type CCX" prompt="or completion of GPS Program" sqref="A10" xr:uid="{D9E4AB46-1026-41EF-AB65-0072D0C123D5}"/>
    <dataValidation type="list" allowBlank="1" showErrorMessage="1" sqref="C6:C8 C10:C15 C17:C22" xr:uid="{17B0CA52-AA7C-4CAB-89CD-3CDBDBDC2A65}"/>
  </dataValidations>
  <hyperlinks>
    <hyperlink ref="C2" r:id="rId1" location="/ " xr:uid="{A7DBA53E-58C8-4352-9FD2-C01BA6D52C9A}"/>
  </hyperlinks>
  <printOptions gridLines="1"/>
  <pageMargins left="0.25" right="0.25" top="0.75" bottom="0.75" header="0.3" footer="0.3"/>
  <pageSetup paperSize="9" scale="6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print="0" autoFill="0" autoLine="0" autoPict="0">
                <anchor moveWithCells="1">
                  <from>
                    <xdr:col>1</xdr:col>
                    <xdr:colOff>57150</xdr:colOff>
                    <xdr:row>5</xdr:row>
                    <xdr:rowOff>171450</xdr:rowOff>
                  </from>
                  <to>
                    <xdr:col>2</xdr:col>
                    <xdr:colOff>0</xdr:colOff>
                    <xdr:row>7</xdr:row>
                    <xdr:rowOff>9525</xdr:rowOff>
                  </to>
                </anchor>
              </controlPr>
            </control>
          </mc:Choice>
        </mc:AlternateContent>
        <mc:AlternateContent xmlns:mc="http://schemas.openxmlformats.org/markup-compatibility/2006">
          <mc:Choice Requires="x14">
            <control shapeId="3074" r:id="rId6" name="Check Box 2">
              <controlPr defaultSize="0" print="0" autoFill="0" autoLine="0" autoPict="0">
                <anchor moveWithCells="1">
                  <from>
                    <xdr:col>1</xdr:col>
                    <xdr:colOff>57150</xdr:colOff>
                    <xdr:row>6</xdr:row>
                    <xdr:rowOff>171450</xdr:rowOff>
                  </from>
                  <to>
                    <xdr:col>2</xdr:col>
                    <xdr:colOff>0</xdr:colOff>
                    <xdr:row>8</xdr:row>
                    <xdr:rowOff>9525</xdr:rowOff>
                  </to>
                </anchor>
              </controlPr>
            </control>
          </mc:Choice>
        </mc:AlternateContent>
        <mc:AlternateContent xmlns:mc="http://schemas.openxmlformats.org/markup-compatibility/2006">
          <mc:Choice Requires="x14">
            <control shapeId="3075" r:id="rId7" name="Check Box 3">
              <controlPr defaultSize="0" print="0" autoFill="0" autoLine="0" autoPict="0">
                <anchor moveWithCells="1">
                  <from>
                    <xdr:col>1</xdr:col>
                    <xdr:colOff>57150</xdr:colOff>
                    <xdr:row>8</xdr:row>
                    <xdr:rowOff>247650</xdr:rowOff>
                  </from>
                  <to>
                    <xdr:col>2</xdr:col>
                    <xdr:colOff>0</xdr:colOff>
                    <xdr:row>10</xdr:row>
                    <xdr:rowOff>0</xdr:rowOff>
                  </to>
                </anchor>
              </controlPr>
            </control>
          </mc:Choice>
        </mc:AlternateContent>
        <mc:AlternateContent xmlns:mc="http://schemas.openxmlformats.org/markup-compatibility/2006">
          <mc:Choice Requires="x14">
            <control shapeId="3076" r:id="rId8" name="Check Box 4">
              <controlPr defaultSize="0" print="0" autoFill="0" autoLine="0" autoPict="0">
                <anchor moveWithCells="1">
                  <from>
                    <xdr:col>1</xdr:col>
                    <xdr:colOff>57150</xdr:colOff>
                    <xdr:row>9</xdr:row>
                    <xdr:rowOff>171450</xdr:rowOff>
                  </from>
                  <to>
                    <xdr:col>2</xdr:col>
                    <xdr:colOff>0</xdr:colOff>
                    <xdr:row>11</xdr:row>
                    <xdr:rowOff>9525</xdr:rowOff>
                  </to>
                </anchor>
              </controlPr>
            </control>
          </mc:Choice>
        </mc:AlternateContent>
        <mc:AlternateContent xmlns:mc="http://schemas.openxmlformats.org/markup-compatibility/2006">
          <mc:Choice Requires="x14">
            <control shapeId="3077" r:id="rId9" name="Check Box 5">
              <controlPr defaultSize="0" print="0" autoFill="0" autoLine="0" autoPict="0">
                <anchor moveWithCells="1">
                  <from>
                    <xdr:col>1</xdr:col>
                    <xdr:colOff>57150</xdr:colOff>
                    <xdr:row>10</xdr:row>
                    <xdr:rowOff>171450</xdr:rowOff>
                  </from>
                  <to>
                    <xdr:col>2</xdr:col>
                    <xdr:colOff>0</xdr:colOff>
                    <xdr:row>12</xdr:row>
                    <xdr:rowOff>38100</xdr:rowOff>
                  </to>
                </anchor>
              </controlPr>
            </control>
          </mc:Choice>
        </mc:AlternateContent>
        <mc:AlternateContent xmlns:mc="http://schemas.openxmlformats.org/markup-compatibility/2006">
          <mc:Choice Requires="x14">
            <control shapeId="3078" r:id="rId10" name="Check Box 6">
              <controlPr defaultSize="0" print="0" autoFill="0" autoLine="0" autoPict="0">
                <anchor moveWithCells="1">
                  <from>
                    <xdr:col>1</xdr:col>
                    <xdr:colOff>57150</xdr:colOff>
                    <xdr:row>11</xdr:row>
                    <xdr:rowOff>171450</xdr:rowOff>
                  </from>
                  <to>
                    <xdr:col>2</xdr:col>
                    <xdr:colOff>0</xdr:colOff>
                    <xdr:row>13</xdr:row>
                    <xdr:rowOff>19050</xdr:rowOff>
                  </to>
                </anchor>
              </controlPr>
            </control>
          </mc:Choice>
        </mc:AlternateContent>
        <mc:AlternateContent xmlns:mc="http://schemas.openxmlformats.org/markup-compatibility/2006">
          <mc:Choice Requires="x14">
            <control shapeId="3079" r:id="rId11" name="Check Box 7">
              <controlPr defaultSize="0" print="0" autoFill="0" autoLine="0" autoPict="0">
                <anchor moveWithCells="1">
                  <from>
                    <xdr:col>1</xdr:col>
                    <xdr:colOff>57150</xdr:colOff>
                    <xdr:row>12</xdr:row>
                    <xdr:rowOff>171450</xdr:rowOff>
                  </from>
                  <to>
                    <xdr:col>2</xdr:col>
                    <xdr:colOff>0</xdr:colOff>
                    <xdr:row>14</xdr:row>
                    <xdr:rowOff>9525</xdr:rowOff>
                  </to>
                </anchor>
              </controlPr>
            </control>
          </mc:Choice>
        </mc:AlternateContent>
        <mc:AlternateContent xmlns:mc="http://schemas.openxmlformats.org/markup-compatibility/2006">
          <mc:Choice Requires="x14">
            <control shapeId="3080" r:id="rId12" name="Check Box 8">
              <controlPr defaultSize="0" print="0" autoFill="0" autoLine="0" autoPict="0">
                <anchor moveWithCells="1">
                  <from>
                    <xdr:col>1</xdr:col>
                    <xdr:colOff>57150</xdr:colOff>
                    <xdr:row>13</xdr:row>
                    <xdr:rowOff>171450</xdr:rowOff>
                  </from>
                  <to>
                    <xdr:col>2</xdr:col>
                    <xdr:colOff>0</xdr:colOff>
                    <xdr:row>15</xdr:row>
                    <xdr:rowOff>9525</xdr:rowOff>
                  </to>
                </anchor>
              </controlPr>
            </control>
          </mc:Choice>
        </mc:AlternateContent>
        <mc:AlternateContent xmlns:mc="http://schemas.openxmlformats.org/markup-compatibility/2006">
          <mc:Choice Requires="x14">
            <control shapeId="3081" r:id="rId13" name="Check Box 9">
              <controlPr defaultSize="0" print="0" autoFill="0" autoLine="0" autoPict="0">
                <anchor moveWithCells="1">
                  <from>
                    <xdr:col>1</xdr:col>
                    <xdr:colOff>57150</xdr:colOff>
                    <xdr:row>18</xdr:row>
                    <xdr:rowOff>171450</xdr:rowOff>
                  </from>
                  <to>
                    <xdr:col>2</xdr:col>
                    <xdr:colOff>0</xdr:colOff>
                    <xdr:row>20</xdr:row>
                    <xdr:rowOff>9525</xdr:rowOff>
                  </to>
                </anchor>
              </controlPr>
            </control>
          </mc:Choice>
        </mc:AlternateContent>
        <mc:AlternateContent xmlns:mc="http://schemas.openxmlformats.org/markup-compatibility/2006">
          <mc:Choice Requires="x14">
            <control shapeId="3082" r:id="rId14" name="Check Box 10">
              <controlPr defaultSize="0" print="0" autoFill="0" autoLine="0" autoPict="0">
                <anchor moveWithCells="1">
                  <from>
                    <xdr:col>1</xdr:col>
                    <xdr:colOff>57150</xdr:colOff>
                    <xdr:row>19</xdr:row>
                    <xdr:rowOff>171450</xdr:rowOff>
                  </from>
                  <to>
                    <xdr:col>2</xdr:col>
                    <xdr:colOff>0</xdr:colOff>
                    <xdr:row>21</xdr:row>
                    <xdr:rowOff>9525</xdr:rowOff>
                  </to>
                </anchor>
              </controlPr>
            </control>
          </mc:Choice>
        </mc:AlternateContent>
        <mc:AlternateContent xmlns:mc="http://schemas.openxmlformats.org/markup-compatibility/2006">
          <mc:Choice Requires="x14">
            <control shapeId="3083" r:id="rId15" name="Check Box 11">
              <controlPr defaultSize="0" print="0" autoFill="0" autoLine="0" autoPict="0">
                <anchor moveWithCells="1">
                  <from>
                    <xdr:col>1</xdr:col>
                    <xdr:colOff>57150</xdr:colOff>
                    <xdr:row>20</xdr:row>
                    <xdr:rowOff>171450</xdr:rowOff>
                  </from>
                  <to>
                    <xdr:col>2</xdr:col>
                    <xdr:colOff>0</xdr:colOff>
                    <xdr:row>22</xdr:row>
                    <xdr:rowOff>9525</xdr:rowOff>
                  </to>
                </anchor>
              </controlPr>
            </control>
          </mc:Choice>
        </mc:AlternateContent>
        <mc:AlternateContent xmlns:mc="http://schemas.openxmlformats.org/markup-compatibility/2006">
          <mc:Choice Requires="x14">
            <control shapeId="3084" r:id="rId16" name="Check Box 12">
              <controlPr defaultSize="0" print="0" autoFill="0" autoLine="0" autoPict="0">
                <anchor moveWithCells="1">
                  <from>
                    <xdr:col>1</xdr:col>
                    <xdr:colOff>57150</xdr:colOff>
                    <xdr:row>16</xdr:row>
                    <xdr:rowOff>171450</xdr:rowOff>
                  </from>
                  <to>
                    <xdr:col>2</xdr:col>
                    <xdr:colOff>0</xdr:colOff>
                    <xdr:row>18</xdr:row>
                    <xdr:rowOff>0</xdr:rowOff>
                  </to>
                </anchor>
              </controlPr>
            </control>
          </mc:Choice>
        </mc:AlternateContent>
        <mc:AlternateContent xmlns:mc="http://schemas.openxmlformats.org/markup-compatibility/2006">
          <mc:Choice Requires="x14">
            <control shapeId="3085" r:id="rId17" name="Check Box 13">
              <controlPr defaultSize="0" print="0" autoFill="0" autoLine="0" autoPict="0">
                <anchor moveWithCells="1">
                  <from>
                    <xdr:col>1</xdr:col>
                    <xdr:colOff>57150</xdr:colOff>
                    <xdr:row>17</xdr:row>
                    <xdr:rowOff>171450</xdr:rowOff>
                  </from>
                  <to>
                    <xdr:col>2</xdr:col>
                    <xdr:colOff>0</xdr:colOff>
                    <xdr:row>19</xdr:row>
                    <xdr:rowOff>9525</xdr:rowOff>
                  </to>
                </anchor>
              </controlPr>
            </control>
          </mc:Choice>
        </mc:AlternateContent>
        <mc:AlternateContent xmlns:mc="http://schemas.openxmlformats.org/markup-compatibility/2006">
          <mc:Choice Requires="x14">
            <control shapeId="3086" r:id="rId18" name="Check Box 14">
              <controlPr defaultSize="0" print="0" autoFill="0" autoLine="0" autoPict="0">
                <anchor moveWithCells="1">
                  <from>
                    <xdr:col>1</xdr:col>
                    <xdr:colOff>57150</xdr:colOff>
                    <xdr:row>15</xdr:row>
                    <xdr:rowOff>342900</xdr:rowOff>
                  </from>
                  <to>
                    <xdr:col>2</xdr:col>
                    <xdr:colOff>0</xdr:colOff>
                    <xdr:row>17</xdr:row>
                    <xdr:rowOff>0</xdr:rowOff>
                  </to>
                </anchor>
              </controlPr>
            </control>
          </mc:Choice>
        </mc:AlternateContent>
        <mc:AlternateContent xmlns:mc="http://schemas.openxmlformats.org/markup-compatibility/2006">
          <mc:Choice Requires="x14">
            <control shapeId="3087" r:id="rId19" name="Check Box 15">
              <controlPr defaultSize="0" print="0" autoFill="0" autoLine="0" autoPict="0">
                <anchor moveWithCells="1">
                  <from>
                    <xdr:col>1</xdr:col>
                    <xdr:colOff>57150</xdr:colOff>
                    <xdr:row>4</xdr:row>
                    <xdr:rowOff>323850</xdr:rowOff>
                  </from>
                  <to>
                    <xdr:col>2</xdr:col>
                    <xdr:colOff>0</xdr:colOff>
                    <xdr:row>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46"/>
  <sheetViews>
    <sheetView workbookViewId="0">
      <selection activeCell="A20" sqref="A20"/>
    </sheetView>
  </sheetViews>
  <sheetFormatPr defaultColWidth="9.140625" defaultRowHeight="12.75"/>
  <cols>
    <col min="1" max="1" width="162.7109375" customWidth="1"/>
  </cols>
  <sheetData>
    <row r="1" spans="1:1" ht="20.25">
      <c r="A1" s="78" t="s">
        <v>153</v>
      </c>
    </row>
    <row r="2" spans="1:1">
      <c r="A2" s="79"/>
    </row>
    <row r="3" spans="1:1" ht="51">
      <c r="A3" s="80" t="s">
        <v>154</v>
      </c>
    </row>
    <row r="4" spans="1:1">
      <c r="A4" s="80"/>
    </row>
    <row r="5" spans="1:1">
      <c r="A5" s="81"/>
    </row>
    <row r="6" spans="1:1">
      <c r="A6" s="82"/>
    </row>
    <row r="7" spans="1:1">
      <c r="A7" s="82"/>
    </row>
    <row r="8" spans="1:1" s="62" customFormat="1">
      <c r="A8" s="83"/>
    </row>
    <row r="9" spans="1:1" s="62" customFormat="1">
      <c r="A9" s="83"/>
    </row>
    <row r="10" spans="1:1" s="62" customFormat="1">
      <c r="A10" s="83"/>
    </row>
    <row r="11" spans="1:1" s="62" customFormat="1">
      <c r="A11" s="83"/>
    </row>
    <row r="12" spans="1:1" s="62" customFormat="1">
      <c r="A12" s="84"/>
    </row>
    <row r="13" spans="1:1" s="62" customFormat="1">
      <c r="A13" s="84"/>
    </row>
    <row r="14" spans="1:1" s="47" customFormat="1">
      <c r="A14" s="84"/>
    </row>
    <row r="15" spans="1:1" s="47" customFormat="1" ht="13.5" thickBot="1">
      <c r="A15" s="85"/>
    </row>
    <row r="16" spans="1:1" ht="20.25">
      <c r="A16" s="61" t="s">
        <v>155</v>
      </c>
    </row>
    <row r="17" spans="1:1">
      <c r="A17" s="63"/>
    </row>
    <row r="18" spans="1:1">
      <c r="A18" s="49" t="s">
        <v>156</v>
      </c>
    </row>
    <row r="19" spans="1:1">
      <c r="A19" s="50"/>
    </row>
    <row r="20" spans="1:1" ht="140.25">
      <c r="A20" s="51" t="s">
        <v>157</v>
      </c>
    </row>
    <row r="21" spans="1:1">
      <c r="A21" s="50"/>
    </row>
    <row r="22" spans="1:1">
      <c r="A22" s="51" t="s">
        <v>158</v>
      </c>
    </row>
    <row r="23" spans="1:1">
      <c r="A23" s="50"/>
    </row>
    <row r="24" spans="1:1" ht="102">
      <c r="A24" s="52" t="s">
        <v>159</v>
      </c>
    </row>
    <row r="25" spans="1:1">
      <c r="A25" s="48"/>
    </row>
    <row r="26" spans="1:1">
      <c r="A26" s="47"/>
    </row>
    <row r="27" spans="1:1">
      <c r="A27" s="53" t="s">
        <v>160</v>
      </c>
    </row>
    <row r="28" spans="1:1">
      <c r="A28" s="54"/>
    </row>
    <row r="29" spans="1:1">
      <c r="A29" s="55" t="s">
        <v>161</v>
      </c>
    </row>
    <row r="30" spans="1:1">
      <c r="A30" s="54"/>
    </row>
    <row r="31" spans="1:1" ht="89.25">
      <c r="A31" s="56" t="s">
        <v>162</v>
      </c>
    </row>
    <row r="32" spans="1:1">
      <c r="A32" s="48"/>
    </row>
    <row r="33" spans="1:1">
      <c r="A33" s="47"/>
    </row>
    <row r="34" spans="1:1">
      <c r="A34" s="57" t="s">
        <v>163</v>
      </c>
    </row>
    <row r="35" spans="1:1">
      <c r="A35" s="58"/>
    </row>
    <row r="36" spans="1:1" ht="25.5">
      <c r="A36" s="59" t="s">
        <v>164</v>
      </c>
    </row>
    <row r="37" spans="1:1">
      <c r="A37" s="58"/>
    </row>
    <row r="38" spans="1:1" ht="38.25">
      <c r="A38" s="59" t="s">
        <v>165</v>
      </c>
    </row>
    <row r="39" spans="1:1">
      <c r="A39" s="59"/>
    </row>
    <row r="40" spans="1:1" ht="25.5">
      <c r="A40" s="59" t="s">
        <v>166</v>
      </c>
    </row>
    <row r="41" spans="1:1">
      <c r="A41" s="58"/>
    </row>
    <row r="42" spans="1:1" ht="25.5">
      <c r="A42" s="59" t="s">
        <v>167</v>
      </c>
    </row>
    <row r="43" spans="1:1">
      <c r="A43" s="58"/>
    </row>
    <row r="44" spans="1:1" ht="63.75">
      <c r="A44" s="59" t="s">
        <v>168</v>
      </c>
    </row>
    <row r="45" spans="1:1">
      <c r="A45" s="58"/>
    </row>
    <row r="46" spans="1:1" ht="38.25">
      <c r="A46" s="60" t="s">
        <v>169</v>
      </c>
    </row>
  </sheetData>
  <pageMargins left="0.7" right="0.7" top="0.75" bottom="0.75" header="0.3" footer="0.3"/>
  <pageSetup paperSize="9" orientation="portrait"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K38"/>
  <sheetViews>
    <sheetView workbookViewId="0">
      <selection activeCell="A31" sqref="A31"/>
    </sheetView>
  </sheetViews>
  <sheetFormatPr defaultColWidth="9.140625" defaultRowHeight="12.75"/>
  <sheetData>
    <row r="1" spans="1:11">
      <c r="A1" s="1" t="s">
        <v>170</v>
      </c>
      <c r="C1" s="1"/>
      <c r="G1" s="64" t="s">
        <v>171</v>
      </c>
      <c r="H1" s="64"/>
      <c r="I1" s="64" t="s">
        <v>172</v>
      </c>
      <c r="J1" s="65"/>
      <c r="K1" s="64" t="s">
        <v>173</v>
      </c>
    </row>
    <row r="2" spans="1:11">
      <c r="A2" s="1" t="s">
        <v>174</v>
      </c>
      <c r="C2" s="1"/>
      <c r="G2" s="1" t="s">
        <v>175</v>
      </c>
      <c r="I2" s="1" t="s">
        <v>176</v>
      </c>
      <c r="K2" t="s">
        <v>177</v>
      </c>
    </row>
    <row r="3" spans="1:11">
      <c r="C3" s="1"/>
      <c r="E3" s="1"/>
      <c r="G3" s="1" t="s">
        <v>178</v>
      </c>
      <c r="I3" s="1" t="s">
        <v>179</v>
      </c>
      <c r="K3" t="s">
        <v>180</v>
      </c>
    </row>
    <row r="4" spans="1:11">
      <c r="A4" s="1"/>
      <c r="C4" s="1"/>
      <c r="E4" s="1"/>
      <c r="G4" s="1" t="s">
        <v>181</v>
      </c>
      <c r="I4" s="1" t="s">
        <v>182</v>
      </c>
      <c r="K4" t="s">
        <v>183</v>
      </c>
    </row>
    <row r="5" spans="1:11">
      <c r="A5" s="1" t="s">
        <v>184</v>
      </c>
      <c r="C5" s="1"/>
      <c r="E5" s="1"/>
      <c r="G5" s="1" t="s">
        <v>185</v>
      </c>
      <c r="I5" s="1" t="s">
        <v>186</v>
      </c>
      <c r="K5" t="s">
        <v>187</v>
      </c>
    </row>
    <row r="6" spans="1:11">
      <c r="A6" s="1" t="s">
        <v>188</v>
      </c>
      <c r="E6" s="1"/>
      <c r="G6" s="1" t="s">
        <v>189</v>
      </c>
      <c r="I6" s="1"/>
      <c r="K6" t="s">
        <v>190</v>
      </c>
    </row>
    <row r="7" spans="1:11">
      <c r="A7" s="1"/>
      <c r="E7" s="1"/>
      <c r="G7" s="1" t="s">
        <v>191</v>
      </c>
      <c r="K7" t="s">
        <v>192</v>
      </c>
    </row>
    <row r="8" spans="1:11">
      <c r="A8" s="1" t="s">
        <v>193</v>
      </c>
      <c r="E8" s="1"/>
      <c r="G8" s="1" t="s">
        <v>194</v>
      </c>
      <c r="K8" t="s">
        <v>195</v>
      </c>
    </row>
    <row r="9" spans="1:11">
      <c r="A9" s="1" t="s">
        <v>196</v>
      </c>
      <c r="E9" s="1"/>
      <c r="G9" s="1" t="s">
        <v>197</v>
      </c>
      <c r="K9" t="s">
        <v>198</v>
      </c>
    </row>
    <row r="10" spans="1:11">
      <c r="A10" s="1"/>
      <c r="E10" s="1"/>
      <c r="G10" s="1" t="s">
        <v>199</v>
      </c>
      <c r="K10" t="s">
        <v>200</v>
      </c>
    </row>
    <row r="11" spans="1:11">
      <c r="A11" s="1" t="s">
        <v>201</v>
      </c>
      <c r="E11" s="1"/>
      <c r="G11" s="1" t="s">
        <v>202</v>
      </c>
      <c r="K11" t="s">
        <v>203</v>
      </c>
    </row>
    <row r="12" spans="1:11">
      <c r="A12" s="1" t="s">
        <v>204</v>
      </c>
      <c r="E12" s="1"/>
      <c r="G12" s="1" t="s">
        <v>205</v>
      </c>
      <c r="K12" t="s">
        <v>206</v>
      </c>
    </row>
    <row r="13" spans="1:11">
      <c r="A13" s="1"/>
      <c r="E13" s="1"/>
      <c r="G13" s="1" t="s">
        <v>207</v>
      </c>
      <c r="K13" t="s">
        <v>208</v>
      </c>
    </row>
    <row r="14" spans="1:11">
      <c r="A14" s="1" t="s">
        <v>209</v>
      </c>
      <c r="G14" s="1" t="s">
        <v>210</v>
      </c>
      <c r="K14" t="s">
        <v>211</v>
      </c>
    </row>
    <row r="15" spans="1:11">
      <c r="A15" s="1" t="s">
        <v>212</v>
      </c>
      <c r="G15" s="1" t="s">
        <v>213</v>
      </c>
      <c r="K15" t="s">
        <v>214</v>
      </c>
    </row>
    <row r="16" spans="1:11">
      <c r="A16" s="1" t="s">
        <v>215</v>
      </c>
      <c r="G16" s="1" t="s">
        <v>216</v>
      </c>
      <c r="K16" t="s">
        <v>217</v>
      </c>
    </row>
    <row r="17" spans="1:11">
      <c r="A17" s="1"/>
      <c r="G17" s="1" t="s">
        <v>218</v>
      </c>
      <c r="K17" t="s">
        <v>219</v>
      </c>
    </row>
    <row r="18" spans="1:11">
      <c r="A18" s="1"/>
      <c r="G18" s="1" t="s">
        <v>220</v>
      </c>
      <c r="K18" t="s">
        <v>221</v>
      </c>
    </row>
    <row r="19" spans="1:11">
      <c r="A19" s="1" t="s">
        <v>222</v>
      </c>
      <c r="G19" s="1" t="s">
        <v>223</v>
      </c>
      <c r="K19" t="s">
        <v>224</v>
      </c>
    </row>
    <row r="20" spans="1:11">
      <c r="A20" s="1" t="s">
        <v>225</v>
      </c>
      <c r="G20" s="1" t="s">
        <v>226</v>
      </c>
      <c r="K20" t="s">
        <v>227</v>
      </c>
    </row>
    <row r="21" spans="1:11">
      <c r="A21" s="1"/>
      <c r="G21" s="1" t="s">
        <v>228</v>
      </c>
    </row>
    <row r="22" spans="1:11">
      <c r="A22" s="1" t="s">
        <v>229</v>
      </c>
      <c r="G22" s="1" t="s">
        <v>230</v>
      </c>
    </row>
    <row r="23" spans="1:11">
      <c r="A23" s="1" t="s">
        <v>231</v>
      </c>
      <c r="G23" s="1" t="s">
        <v>232</v>
      </c>
    </row>
    <row r="24" spans="1:11">
      <c r="A24" s="1" t="s">
        <v>233</v>
      </c>
      <c r="G24" s="1" t="s">
        <v>234</v>
      </c>
    </row>
    <row r="25" spans="1:11">
      <c r="A25" s="1"/>
      <c r="G25" s="1" t="s">
        <v>235</v>
      </c>
    </row>
    <row r="26" spans="1:11">
      <c r="A26" s="1"/>
      <c r="G26" s="1" t="s">
        <v>236</v>
      </c>
    </row>
    <row r="27" spans="1:11">
      <c r="A27" s="1" t="s">
        <v>237</v>
      </c>
      <c r="G27" s="1" t="s">
        <v>238</v>
      </c>
    </row>
    <row r="28" spans="1:11">
      <c r="A28" s="1" t="s">
        <v>239</v>
      </c>
      <c r="G28" s="1" t="s">
        <v>240</v>
      </c>
    </row>
    <row r="29" spans="1:11">
      <c r="A29" s="1" t="s">
        <v>241</v>
      </c>
      <c r="G29" s="1" t="s">
        <v>242</v>
      </c>
    </row>
    <row r="30" spans="1:11">
      <c r="A30" s="1" t="s">
        <v>243</v>
      </c>
      <c r="G30" s="1" t="s">
        <v>244</v>
      </c>
    </row>
    <row r="31" spans="1:11">
      <c r="A31" s="1"/>
      <c r="G31" s="1" t="s">
        <v>245</v>
      </c>
    </row>
    <row r="32" spans="1:11">
      <c r="A32" s="1"/>
      <c r="G32" s="1" t="s">
        <v>246</v>
      </c>
    </row>
    <row r="33" spans="1:7">
      <c r="A33" s="1"/>
      <c r="G33" s="1" t="s">
        <v>247</v>
      </c>
    </row>
    <row r="34" spans="1:7">
      <c r="A34" s="1"/>
      <c r="G34" s="1" t="s">
        <v>248</v>
      </c>
    </row>
    <row r="35" spans="1:7">
      <c r="A35" s="1"/>
      <c r="G35" s="1" t="s">
        <v>249</v>
      </c>
    </row>
    <row r="36" spans="1:7">
      <c r="A36" s="1"/>
      <c r="G36" s="1" t="s">
        <v>250</v>
      </c>
    </row>
    <row r="37" spans="1:7">
      <c r="A37" s="1"/>
      <c r="G37" s="1" t="s">
        <v>251</v>
      </c>
    </row>
    <row r="38" spans="1:7">
      <c r="A38" s="1"/>
      <c r="G38" s="1" t="s">
        <v>252</v>
      </c>
    </row>
  </sheetData>
  <sheetProtection algorithmName="SHA-512" hashValue="LqwM7tV8Rel/scI0P5ze+DGe9LUCtAvqgj1p92oDF9QHHLDjT5I/2gHq8KG33c2BrKyyelg1QaRQcwkTQ7a78g==" saltValue="P0eIgYwoOp3SrZpdVKMysA=="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EE175F057199A4B9C1E4238E94CB602" ma:contentTypeVersion="7" ma:contentTypeDescription="Create a new document." ma:contentTypeScope="" ma:versionID="7cf1e152c84b98396925cfdffd573594">
  <xsd:schema xmlns:xsd="http://www.w3.org/2001/XMLSchema" xmlns:xs="http://www.w3.org/2001/XMLSchema" xmlns:p="http://schemas.microsoft.com/office/2006/metadata/properties" xmlns:ns2="c4b978fe-a5e6-44b0-ad68-bb130cd387cf" xmlns:ns3="d2289ab3-af23-4acb-89cc-2b119aa737a4" targetNamespace="http://schemas.microsoft.com/office/2006/metadata/properties" ma:root="true" ma:fieldsID="73fe13889c4200e68826744953f31601" ns2:_="" ns3:_="">
    <xsd:import namespace="c4b978fe-a5e6-44b0-ad68-bb130cd387cf"/>
    <xsd:import namespace="d2289ab3-af23-4acb-89cc-2b119aa737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978fe-a5e6-44b0-ad68-bb130cd38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289ab3-af23-4acb-89cc-2b119aa737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2289ab3-af23-4acb-89cc-2b119aa737a4">
      <UserInfo>
        <DisplayName/>
        <AccountId xsi:nil="true"/>
        <AccountType/>
      </UserInfo>
    </SharedWithUsers>
  </documentManagement>
</p:properties>
</file>

<file path=customXml/itemProps1.xml><?xml version="1.0" encoding="utf-8"?>
<ds:datastoreItem xmlns:ds="http://schemas.openxmlformats.org/officeDocument/2006/customXml" ds:itemID="{BA50AA51-FF06-4F9F-9DB7-389292411935}"/>
</file>

<file path=customXml/itemProps2.xml><?xml version="1.0" encoding="utf-8"?>
<ds:datastoreItem xmlns:ds="http://schemas.openxmlformats.org/officeDocument/2006/customXml" ds:itemID="{CF458292-2572-4096-BC08-A511E6854C91}"/>
</file>

<file path=customXml/itemProps3.xml><?xml version="1.0" encoding="utf-8"?>
<ds:datastoreItem xmlns:ds="http://schemas.openxmlformats.org/officeDocument/2006/customXml" ds:itemID="{E43F32B9-C99F-4BA4-B32F-27DD57EA06EE}"/>
</file>

<file path=docProps/app.xml><?xml version="1.0" encoding="utf-8"?>
<Properties xmlns="http://schemas.openxmlformats.org/officeDocument/2006/extended-properties" xmlns:vt="http://schemas.openxmlformats.org/officeDocument/2006/docPropsVTypes">
  <Application>Microsoft Excel Online</Application>
  <Manager/>
  <Company>American University of Paris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2023-08-31T13:00:52Z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0x0101004EE175F057199A4B9C1E4238E94CB602</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