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21" documentId="13_ncr:1_{9B1562DD-7B8A-4D2A-93FC-73CD1172775C}" xr6:coauthVersionLast="47" xr6:coauthVersionMax="47" xr10:uidLastSave="{FD15390F-4985-48DA-A8E5-E4992ABF6A69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10" r:id="rId2"/>
    <sheet name="Advising &amp; Policy Info" sheetId="9" r:id="rId3"/>
    <sheet name="Lists" sheetId="8" r:id="rId4"/>
  </sheets>
  <externalReferences>
    <externalReference r:id="rId5"/>
    <externalReference r:id="rId6"/>
    <externalReference r:id="rId7"/>
  </externalReferences>
  <definedNames>
    <definedName name="Early">'[1]Course Listing'!$A$1:$A$4</definedName>
    <definedName name="Econ">Lists!$A$1:$A$3</definedName>
    <definedName name="Electives">Lists!$A$10:$A$15</definedName>
    <definedName name="Experiential" localSheetId="1">'[2]Course Listing'!$A$1:$A$3</definedName>
    <definedName name="Experiential">Lists!$A$5:$A$8</definedName>
    <definedName name="MathOption">'[3]Course Listing'!$A$1:$A$3</definedName>
    <definedName name="Option">'[3]Course Listing'!$A$5:$A$7</definedName>
    <definedName name="OtherOption">'[3]Course Listing'!$A$9:$A$12</definedName>
    <definedName name="_xlnm.Print_Area" localSheetId="0">'Degree Planning Worksheet'!#REF!</definedName>
    <definedName name="_xlnm.Print_Area" localSheetId="1">'GPS Path'!$A$1:$D$22</definedName>
    <definedName name="_xlnm.Print_Titles" localSheetId="0">'Degree Planning Worksheet'!#REF!</definedName>
    <definedName name="Recent">'[1]Course Listing'!$A$6:$A$9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F85" i="1" s="1"/>
  <c r="E83" i="1" l="1"/>
  <c r="D83" i="1"/>
  <c r="F83" i="1"/>
  <c r="D84" i="1" l="1"/>
</calcChain>
</file>

<file path=xl/sharedStrings.xml><?xml version="1.0" encoding="utf-8"?>
<sst xmlns="http://schemas.openxmlformats.org/spreadsheetml/2006/main" count="421" uniqueCount="261">
  <si>
    <t>B.A. in Environmental Studies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</si>
  <si>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</si>
  <si>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</si>
  <si>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</si>
  <si>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</si>
  <si>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</si>
  <si>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</si>
  <si>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</si>
  <si>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</si>
  <si>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</si>
  <si>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</si>
  <si>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</si>
  <si>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</si>
  <si>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</si>
  <si>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</si>
  <si>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</si>
  <si>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</si>
  <si>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</si>
  <si>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</si>
  <si>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</si>
  <si>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</si>
  <si>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</si>
  <si>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</si>
  <si>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</si>
  <si>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</si>
  <si>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</si>
  <si>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</si>
  <si>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</si>
  <si>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</si>
  <si>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</si>
  <si>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</si>
  <si>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</si>
  <si>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</si>
  <si>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r>
      <t>Experimental Reasoning 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</si>
  <si>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</si>
  <si>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</si>
  <si>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</si>
  <si>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</si>
  <si>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(45 credits) | Minimum Grade C-</t>
  </si>
  <si>
    <r>
      <t xml:space="preserve">SC1020CCS: Environmental Science 
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MA1005CCM or higher to be taken before or at the same time</t>
    </r>
    <r>
      <rPr>
        <sz val="9"/>
        <rFont val="Arial"/>
        <family val="2"/>
      </rPr>
      <t>)</t>
    </r>
  </si>
  <si>
    <r>
      <t>SC2010CCR: Contemporary Environmental Issues (</t>
    </r>
    <r>
      <rPr>
        <i/>
        <sz val="11"/>
        <rFont val="Arial"/>
        <family val="2"/>
      </rPr>
      <t>SC1xxx + MA1005 or higher</t>
    </r>
    <r>
      <rPr>
        <sz val="11"/>
        <rFont val="Arial"/>
        <family val="2"/>
      </rPr>
      <t>)</t>
    </r>
  </si>
  <si>
    <t>EC2010 OR EC2020</t>
  </si>
  <si>
    <t>PL2041CCI: Environmental Ethics</t>
  </si>
  <si>
    <t>PO3033: International Politics of the Environment</t>
  </si>
  <si>
    <r>
      <t>SC4075: Portfolio - 1 credit (</t>
    </r>
    <r>
      <rPr>
        <i/>
        <sz val="11"/>
        <rFont val="Arial"/>
        <family val="2"/>
      </rPr>
      <t>junior and ES major)</t>
    </r>
  </si>
  <si>
    <t>Practicum OR Senior Project OR Capstone Internship</t>
  </si>
  <si>
    <r>
      <t>ELECTIVES (5 courses) | Select five courses from the following list,</t>
    </r>
    <r>
      <rPr>
        <sz val="11"/>
        <rFont val="Arial"/>
        <family val="2"/>
      </rPr>
      <t xml:space="preserve"> creating a coherent pathway, which must be approved by the student's advisor</t>
    </r>
  </si>
  <si>
    <t>Select a course from the drop-down menu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</si>
  <si>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</si>
  <si>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</si>
  <si>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</si>
  <si>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</si>
  <si>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</si>
  <si>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</si>
  <si>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</si>
  <si>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</si>
  <si>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</si>
  <si>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</si>
  <si>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</si>
  <si>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</si>
  <si>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</si>
  <si>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</si>
  <si>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</si>
  <si>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</si>
  <si>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</si>
  <si>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</si>
  <si>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</si>
  <si>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</si>
  <si>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</si>
  <si>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</si>
  <si>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</si>
  <si>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</si>
  <si>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</si>
  <si>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</si>
  <si>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</si>
  <si>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</si>
  <si>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</si>
  <si>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</si>
  <si>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</si>
  <si>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</si>
  <si>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</si>
  <si>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</si>
  <si>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</si>
  <si>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</si>
  <si>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</si>
  <si>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</si>
  <si>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</si>
  <si>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</si>
  <si>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</si>
  <si>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</si>
  <si>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</si>
  <si>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</si>
  <si>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</si>
  <si>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</si>
  <si>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</si>
  <si>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</si>
  <si>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</si>
  <si>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</si>
  <si>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</si>
  <si>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</si>
  <si>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</si>
  <si>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</si>
  <si>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</si>
  <si>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</si>
  <si>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</si>
  <si>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</si>
  <si>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</si>
  <si>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</si>
  <si>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</si>
  <si>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</si>
  <si>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</si>
  <si>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</si>
  <si>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</si>
  <si>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</si>
  <si>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</si>
  <si>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</si>
  <si>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</si>
  <si>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</si>
  <si>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</si>
  <si>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</si>
  <si>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</si>
  <si>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</si>
  <si>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</si>
  <si>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</si>
  <si>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</si>
  <si>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</si>
  <si>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</si>
  <si>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</si>
  <si>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</si>
  <si>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</si>
  <si>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</si>
  <si>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</si>
  <si>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</si>
  <si>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</si>
  <si>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</si>
  <si>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</si>
  <si>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</si>
  <si>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</si>
  <si>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</si>
  <si>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</si>
  <si>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</si>
  <si>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</si>
  <si>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</si>
  <si>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</si>
  <si>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Environmental Studies - Advising Information</t>
  </si>
  <si>
    <r>
      <rPr>
        <b/>
        <sz val="10"/>
        <rFont val="Arial"/>
        <family val="2"/>
      </rPr>
      <t>Departmental Honors</t>
    </r>
    <r>
      <rPr>
        <sz val="10"/>
        <rFont val="Arial"/>
        <family val="2"/>
      </rPr>
      <t>: Students earning a GPA of 3.5 or above in the seven required courses including a Senior Project will graduate with honors.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</si>
  <si>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</si>
  <si>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</si>
  <si>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</si>
  <si>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</si>
  <si>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</si>
  <si>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</si>
  <si>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</si>
  <si>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</si>
  <si>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</si>
  <si>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</si>
  <si>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</si>
  <si>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</si>
  <si>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</si>
  <si>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</si>
  <si>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</si>
  <si>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Economics: Pick from drop-down list</t>
  </si>
  <si>
    <t>Terms</t>
  </si>
  <si>
    <t>Years</t>
  </si>
  <si>
    <t>Grades</t>
  </si>
  <si>
    <t>EC2010: Principles of Microeconomics</t>
  </si>
  <si>
    <t>F16</t>
  </si>
  <si>
    <t>1st Year</t>
  </si>
  <si>
    <t>A</t>
  </si>
  <si>
    <t>EC2020: Principles of Macroeconomics</t>
  </si>
  <si>
    <t>S17</t>
  </si>
  <si>
    <t>2nd Year</t>
  </si>
  <si>
    <t>A-</t>
  </si>
  <si>
    <t>SU17</t>
  </si>
  <si>
    <t>3rd Year</t>
  </si>
  <si>
    <t>B+</t>
  </si>
  <si>
    <t>Capstone</t>
  </si>
  <si>
    <t>F17</t>
  </si>
  <si>
    <t>4th Year</t>
  </si>
  <si>
    <t>B</t>
  </si>
  <si>
    <t>CM4063CCC: Sustainable Development Practicum (junior)</t>
  </si>
  <si>
    <t>S18</t>
  </si>
  <si>
    <t>B-</t>
  </si>
  <si>
    <t>xx4095CCC: Senior Project in appropriate field (e.g., EC, LW, PL, PO, SC) (senior)</t>
  </si>
  <si>
    <t>SU18</t>
  </si>
  <si>
    <t>C+</t>
  </si>
  <si>
    <t>SC4098CCCX: Capstone Internship (with approval)</t>
  </si>
  <si>
    <t>F18</t>
  </si>
  <si>
    <t>C</t>
  </si>
  <si>
    <t>S19</t>
  </si>
  <si>
    <t>C-</t>
  </si>
  <si>
    <t>ELECTIVES</t>
  </si>
  <si>
    <t>SU19</t>
  </si>
  <si>
    <t>D+</t>
  </si>
  <si>
    <t>HI1003CCI: The Contemporary World</t>
  </si>
  <si>
    <t>F19</t>
  </si>
  <si>
    <t>D</t>
  </si>
  <si>
    <t>HI1006: World History From 1500</t>
  </si>
  <si>
    <t>S20</t>
  </si>
  <si>
    <t>D-</t>
  </si>
  <si>
    <t>CM1011CCR: Journalism: Writing &amp; Reporting (EN1000 or placement above)</t>
  </si>
  <si>
    <t>SU20</t>
  </si>
  <si>
    <t>F</t>
  </si>
  <si>
    <t>DS/MA1020CCM: Applied Statistics I (MA0900 or placement above)</t>
  </si>
  <si>
    <t>F20</t>
  </si>
  <si>
    <t>AP</t>
  </si>
  <si>
    <t>CS1040: Introduction to Computer Programming I</t>
  </si>
  <si>
    <t>S21</t>
  </si>
  <si>
    <t>NA</t>
  </si>
  <si>
    <t>SC1055CCS: Introduction to Biodiversity</t>
  </si>
  <si>
    <t>SU21</t>
  </si>
  <si>
    <t>CR</t>
  </si>
  <si>
    <t>PL/PO2003CCI: Political Philosophy</t>
  </si>
  <si>
    <t>F21</t>
  </si>
  <si>
    <t>NC</t>
  </si>
  <si>
    <t>CL/GS2006CCI: Contemporary Feminist Theory</t>
  </si>
  <si>
    <t>S22</t>
  </si>
  <si>
    <t>N/A</t>
  </si>
  <si>
    <t>CM2012: Digital Journalism</t>
  </si>
  <si>
    <t>SU22</t>
  </si>
  <si>
    <t>W</t>
  </si>
  <si>
    <t>PO2012: Introduction to Political Geography &amp; Geopolitics</t>
  </si>
  <si>
    <t>F22</t>
  </si>
  <si>
    <t>AU</t>
  </si>
  <si>
    <t>CS2040: Introduction to Computer Programming II (CS1040)</t>
  </si>
  <si>
    <t>S23</t>
  </si>
  <si>
    <t>PO2050: Political Analysis</t>
  </si>
  <si>
    <t>SU23</t>
  </si>
  <si>
    <t>PL2071: Critique of Political Economy</t>
  </si>
  <si>
    <t>F23</t>
  </si>
  <si>
    <t>BA3012CCIR: Business Ethics &amp; Corp Social Responsibility (junior + BA1020 + BA2020)</t>
  </si>
  <si>
    <t>S24</t>
  </si>
  <si>
    <t>GS/PO3024: Politics of Human Rights (junior OR PO1011(CCR) OR PO1012)</t>
  </si>
  <si>
    <t>SU24</t>
  </si>
  <si>
    <t>PO3035: Waters of the Globe (junior OR PO1011(CCR) OR PO1012)</t>
  </si>
  <si>
    <t>F24</t>
  </si>
  <si>
    <t>EC3043: Economics of Sustainable Development (EC2010 + EC2020)</t>
  </si>
  <si>
    <t>S25</t>
  </si>
  <si>
    <t>BA3044CCD: Consumer Behavior (junior + BA2040)</t>
  </si>
  <si>
    <t>SU25</t>
  </si>
  <si>
    <t>CM3046: Media Law, Policy, Ethics ([CM1023 + CM2051(CCR)] or [CM1023 + Journalism major])</t>
  </si>
  <si>
    <t>F25</t>
  </si>
  <si>
    <t>CL3060CCI: Literature &amp; the Political Imagination</t>
  </si>
  <si>
    <t>S26</t>
  </si>
  <si>
    <t>PL3079: Modern Critical Theory</t>
  </si>
  <si>
    <t>SU26</t>
  </si>
  <si>
    <t>AN/CM3080: Environmental Anthropology</t>
  </si>
  <si>
    <t>F26</t>
  </si>
  <si>
    <t>BA3087: Sustainability Management (junior + BA2020CCI)</t>
  </si>
  <si>
    <t>S27</t>
  </si>
  <si>
    <t>CL/EN3300: Creative Nonfiction: Crafting Personal Narratives</t>
  </si>
  <si>
    <t>SU27</t>
  </si>
  <si>
    <t>BA3500CCD: Business Information Systems (junior + BA2001)</t>
  </si>
  <si>
    <t>F27</t>
  </si>
  <si>
    <t>CM4016: Global Advocacy ([Journalism major OR CM2051(CCR)] + EN2020)</t>
  </si>
  <si>
    <t>S28</t>
  </si>
  <si>
    <t>Any Topics course that is relevant (must be approved by CSMSC chair)</t>
  </si>
  <si>
    <t>SU28</t>
  </si>
  <si>
    <t>Any course coded MA above MA1020</t>
  </si>
  <si>
    <t>F28</t>
  </si>
  <si>
    <t>Any course coded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</si>
</sst>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rgb="FF273B8B"/>
      <name val="Arial"/>
      <family val="2"/>
    </font>
    <font>
      <b/>
      <sz val="14"/>
      <color theme="5" tint="-0.249977111117893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 tint="-0.249977111117893"/>
      <name val="Arial"/>
      <family val="2"/>
    </font>
    <font>
      <i/>
      <sz val="9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1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7" borderId="18" xfId="0" applyFill="1" applyBorder="1" applyAlignment="1">
      <alignment vertical="center" wrapText="1"/>
    </xf>
    <xf numFmtId="0" fontId="4" fillId="7" borderId="18" xfId="0" applyFont="1" applyFill="1" applyBorder="1" applyAlignment="1">
      <alignment vertical="center" wrapText="1"/>
    </xf>
    <xf numFmtId="0" fontId="4" fillId="7" borderId="19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8" borderId="1" xfId="0" applyFont="1" applyFill="1" applyBorder="1" applyAlignment="1">
      <alignment horizontal="left" vertical="center" wrapText="1"/>
    </xf>
    <xf numFmtId="0" fontId="0" fillId="9" borderId="18" xfId="0" applyFill="1" applyBorder="1" applyAlignment="1">
      <alignment vertical="center" wrapText="1"/>
    </xf>
    <xf numFmtId="0" fontId="4" fillId="9" borderId="18" xfId="0" applyFont="1" applyFill="1" applyBorder="1" applyAlignment="1">
      <alignment vertical="center" wrapText="1"/>
    </xf>
    <xf numFmtId="0" fontId="4" fillId="9" borderId="19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0" fillId="5" borderId="18" xfId="0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/>
    </xf>
    <xf numFmtId="0" fontId="0" fillId="0" borderId="20" xfId="0" applyBorder="1"/>
    <xf numFmtId="0" fontId="4" fillId="0" borderId="20" xfId="0" applyFont="1" applyBorder="1"/>
    <xf numFmtId="0" fontId="0" fillId="0" borderId="12" xfId="0" applyBorder="1"/>
    <xf numFmtId="0" fontId="16" fillId="11" borderId="1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6" fillId="11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6" fillId="11" borderId="1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8" fillId="11" borderId="16" xfId="0" applyFont="1" applyFill="1" applyBorder="1" applyAlignment="1">
      <alignment horizontal="center" vertical="center" wrapText="1"/>
    </xf>
    <xf numFmtId="0" fontId="18" fillId="11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5" fillId="13" borderId="4" xfId="0" applyFont="1" applyFill="1" applyBorder="1" applyAlignment="1">
      <alignment vertical="center"/>
    </xf>
    <xf numFmtId="0" fontId="5" fillId="13" borderId="5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6" xfId="0" applyFont="1" applyFill="1" applyBorder="1" applyAlignment="1">
      <alignment horizontal="center" vertical="center"/>
    </xf>
    <xf numFmtId="0" fontId="9" fillId="14" borderId="2" xfId="0" applyFont="1" applyFill="1" applyBorder="1" applyAlignment="1" applyProtection="1">
      <alignment horizontal="center" vertical="center"/>
      <protection locked="0"/>
    </xf>
    <xf numFmtId="0" fontId="9" fillId="14" borderId="0" xfId="0" applyFont="1" applyFill="1" applyAlignment="1" applyProtection="1">
      <alignment horizontal="center" vertical="center"/>
      <protection locked="0"/>
    </xf>
    <xf numFmtId="0" fontId="9" fillId="14" borderId="28" xfId="0" applyFont="1" applyFill="1" applyBorder="1" applyAlignment="1" applyProtection="1">
      <alignment horizontal="center" vertical="center"/>
      <protection locked="0"/>
    </xf>
    <xf numFmtId="0" fontId="3" fillId="15" borderId="13" xfId="0" applyFont="1" applyFill="1" applyBorder="1" applyAlignment="1">
      <alignment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3" fillId="16" borderId="13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17" borderId="19" xfId="0" applyFont="1" applyFill="1" applyBorder="1" applyAlignment="1" applyProtection="1">
      <alignment vertical="center"/>
      <protection locked="0"/>
    </xf>
    <xf numFmtId="0" fontId="3" fillId="17" borderId="1" xfId="0" applyFont="1" applyFill="1" applyBorder="1" applyAlignment="1" applyProtection="1">
      <alignment vertical="center"/>
      <protection locked="0"/>
    </xf>
    <xf numFmtId="0" fontId="3" fillId="18" borderId="13" xfId="0" applyFont="1" applyFill="1" applyBorder="1" applyAlignment="1">
      <alignment vertical="center"/>
    </xf>
    <xf numFmtId="0" fontId="9" fillId="14" borderId="29" xfId="0" applyFont="1" applyFill="1" applyBorder="1" applyAlignment="1" applyProtection="1">
      <alignment horizontal="center" vertical="center"/>
      <protection locked="0"/>
    </xf>
    <xf numFmtId="0" fontId="9" fillId="14" borderId="30" xfId="0" applyFont="1" applyFill="1" applyBorder="1" applyAlignment="1" applyProtection="1">
      <alignment horizontal="center" vertical="center"/>
      <protection locked="0"/>
    </xf>
    <xf numFmtId="0" fontId="9" fillId="14" borderId="31" xfId="0" applyFont="1" applyFill="1" applyBorder="1" applyAlignment="1" applyProtection="1">
      <alignment horizontal="center" vertical="center"/>
      <protection locked="0"/>
    </xf>
    <xf numFmtId="0" fontId="21" fillId="19" borderId="3" xfId="0" applyFont="1" applyFill="1" applyBorder="1" applyAlignment="1">
      <alignment horizontal="center" vertical="center" wrapText="1"/>
    </xf>
    <xf numFmtId="0" fontId="1" fillId="13" borderId="0" xfId="0" applyFont="1" applyFill="1"/>
    <xf numFmtId="0" fontId="0" fillId="13" borderId="0" xfId="0" applyFill="1"/>
    <xf numFmtId="0" fontId="1" fillId="0" borderId="0" xfId="0" applyFont="1"/>
    <xf numFmtId="0" fontId="17" fillId="11" borderId="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0" fillId="9" borderId="0" xfId="0" applyFill="1"/>
    <xf numFmtId="0" fontId="32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vertical="top" readingOrder="1"/>
    </xf>
    <xf numFmtId="0" fontId="34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3" fillId="0" borderId="35" xfId="0" applyFont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6" fillId="22" borderId="1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vertical="center"/>
      <protection locked="0"/>
    </xf>
    <xf numFmtId="0" fontId="6" fillId="0" borderId="19" xfId="0" applyFont="1" applyBorder="1" applyAlignment="1">
      <alignment vertical="center" wrapText="1"/>
    </xf>
    <xf numFmtId="0" fontId="3" fillId="0" borderId="19" xfId="0" applyFont="1" applyBorder="1" applyAlignment="1" applyProtection="1">
      <alignment vertical="center"/>
      <protection locked="0"/>
    </xf>
    <xf numFmtId="0" fontId="6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14" borderId="35" xfId="0" applyFont="1" applyFill="1" applyBorder="1" applyAlignment="1" applyProtection="1">
      <alignment vertical="center"/>
      <protection locked="0"/>
    </xf>
    <xf numFmtId="0" fontId="3" fillId="14" borderId="36" xfId="0" applyFont="1" applyFill="1" applyBorder="1" applyAlignment="1" applyProtection="1">
      <alignment vertical="center"/>
      <protection locked="0"/>
    </xf>
    <xf numFmtId="0" fontId="6" fillId="14" borderId="36" xfId="0" applyFont="1" applyFill="1" applyBorder="1" applyAlignment="1" applyProtection="1">
      <alignment horizontal="center" vertical="center"/>
      <protection locked="0"/>
    </xf>
    <xf numFmtId="0" fontId="6" fillId="14" borderId="36" xfId="0" applyFont="1" applyFill="1" applyBorder="1" applyAlignment="1">
      <alignment horizontal="center" vertical="center"/>
    </xf>
    <xf numFmtId="0" fontId="9" fillId="14" borderId="13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/>
    </xf>
    <xf numFmtId="0" fontId="16" fillId="11" borderId="22" xfId="0" applyFont="1" applyFill="1" applyBorder="1" applyAlignment="1">
      <alignment horizontal="center" vertical="center" wrapText="1"/>
    </xf>
    <xf numFmtId="0" fontId="16" fillId="11" borderId="1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 wrapText="1"/>
    </xf>
    <xf numFmtId="0" fontId="5" fillId="10" borderId="10" xfId="0" applyFont="1" applyFill="1" applyBorder="1" applyAlignment="1">
      <alignment horizontal="left" vertical="center" wrapText="1"/>
    </xf>
    <xf numFmtId="0" fontId="5" fillId="10" borderId="27" xfId="0" applyFont="1" applyFill="1" applyBorder="1" applyAlignment="1">
      <alignment horizontal="left" vertical="center"/>
    </xf>
    <xf numFmtId="0" fontId="5" fillId="10" borderId="11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left" vertical="center"/>
    </xf>
    <xf numFmtId="0" fontId="16" fillId="11" borderId="11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6" fillId="11" borderId="4" xfId="0" applyFont="1" applyFill="1" applyBorder="1" applyAlignment="1">
      <alignment horizontal="left" vertical="center"/>
    </xf>
    <xf numFmtId="0" fontId="16" fillId="11" borderId="5" xfId="0" applyFont="1" applyFill="1" applyBorder="1" applyAlignment="1">
      <alignment horizontal="left" vertical="center"/>
    </xf>
    <xf numFmtId="0" fontId="16" fillId="11" borderId="6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6" fillId="11" borderId="15" xfId="0" applyFont="1" applyFill="1" applyBorder="1" applyAlignment="1">
      <alignment horizontal="left" vertical="center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6" fillId="11" borderId="23" xfId="0" applyFont="1" applyFill="1" applyBorder="1" applyAlignment="1" applyProtection="1">
      <alignment horizontal="center" vertical="center"/>
      <protection locked="0"/>
    </xf>
    <xf numFmtId="0" fontId="16" fillId="11" borderId="24" xfId="0" applyFont="1" applyFill="1" applyBorder="1" applyAlignment="1" applyProtection="1">
      <alignment horizontal="center" vertical="center"/>
      <protection locked="0"/>
    </xf>
    <xf numFmtId="0" fontId="18" fillId="11" borderId="16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6" fillId="19" borderId="26" xfId="0" applyFont="1" applyFill="1" applyBorder="1" applyAlignment="1">
      <alignment horizontal="center" vertical="center"/>
    </xf>
    <xf numFmtId="0" fontId="6" fillId="19" borderId="32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6" fillId="19" borderId="0" xfId="0" applyFont="1" applyFill="1" applyAlignment="1">
      <alignment horizontal="center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30" xfId="0" applyFont="1" applyFill="1" applyBorder="1" applyAlignment="1">
      <alignment horizontal="center" vertical="center"/>
    </xf>
    <xf numFmtId="0" fontId="8" fillId="19" borderId="32" xfId="0" applyFont="1" applyFill="1" applyBorder="1" applyAlignment="1">
      <alignment horizontal="center" vertical="center"/>
    </xf>
    <xf numFmtId="0" fontId="8" fillId="19" borderId="17" xfId="0" applyFont="1" applyFill="1" applyBorder="1" applyAlignment="1">
      <alignment horizontal="center" vertical="center"/>
    </xf>
    <xf numFmtId="0" fontId="8" fillId="19" borderId="0" xfId="0" applyFont="1" applyFill="1" applyAlignment="1">
      <alignment horizontal="center" vertical="center"/>
    </xf>
    <xf numFmtId="0" fontId="8" fillId="19" borderId="28" xfId="0" applyFont="1" applyFill="1" applyBorder="1" applyAlignment="1">
      <alignment horizontal="center" vertical="center"/>
    </xf>
    <xf numFmtId="0" fontId="8" fillId="19" borderId="30" xfId="0" applyFont="1" applyFill="1" applyBorder="1" applyAlignment="1">
      <alignment horizontal="center" vertical="center"/>
    </xf>
    <xf numFmtId="0" fontId="8" fillId="19" borderId="31" xfId="0" applyFont="1" applyFill="1" applyBorder="1" applyAlignment="1">
      <alignment horizontal="center" vertical="center"/>
    </xf>
    <xf numFmtId="0" fontId="25" fillId="19" borderId="4" xfId="0" applyFont="1" applyFill="1" applyBorder="1" applyAlignment="1">
      <alignment horizontal="right" vertical="center"/>
    </xf>
    <xf numFmtId="0" fontId="5" fillId="13" borderId="32" xfId="0" applyFont="1" applyFill="1" applyBorder="1" applyAlignment="1">
      <alignment horizontal="left" vertical="center"/>
    </xf>
    <xf numFmtId="0" fontId="5" fillId="13" borderId="0" xfId="0" applyFont="1" applyFill="1" applyAlignment="1">
      <alignment horizontal="left" vertical="center"/>
    </xf>
    <xf numFmtId="0" fontId="5" fillId="13" borderId="17" xfId="0" applyFont="1" applyFill="1" applyBorder="1" applyAlignment="1">
      <alignment horizontal="left" vertical="center"/>
    </xf>
    <xf numFmtId="0" fontId="11" fillId="6" borderId="35" xfId="0" applyFont="1" applyFill="1" applyBorder="1" applyAlignment="1">
      <alignment horizontal="left" vertical="center" wrapText="1"/>
    </xf>
    <xf numFmtId="0" fontId="11" fillId="6" borderId="36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21" borderId="35" xfId="0" applyFont="1" applyFill="1" applyBorder="1" applyAlignment="1">
      <alignment horizontal="left" vertical="center" wrapText="1"/>
    </xf>
    <xf numFmtId="0" fontId="11" fillId="21" borderId="36" xfId="0" applyFont="1" applyFill="1" applyBorder="1" applyAlignment="1">
      <alignment horizontal="left" vertical="center" wrapText="1"/>
    </xf>
    <xf numFmtId="0" fontId="11" fillId="21" borderId="13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0" fontId="29" fillId="2" borderId="4" xfId="1" applyFill="1" applyBorder="1" applyAlignment="1">
      <alignment horizontal="center" vertical="center"/>
    </xf>
    <xf numFmtId="0" fontId="29" fillId="2" borderId="5" xfId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11" fillId="20" borderId="29" xfId="0" applyFont="1" applyFill="1" applyBorder="1" applyAlignment="1">
      <alignment horizontal="left" vertical="center" wrapText="1"/>
    </xf>
    <xf numFmtId="0" fontId="11" fillId="20" borderId="30" xfId="0" applyFont="1" applyFill="1" applyBorder="1" applyAlignment="1">
      <alignment horizontal="left" vertical="center" wrapText="1"/>
    </xf>
    <xf numFmtId="0" fontId="11" fillId="20" borderId="31" xfId="0" applyFont="1" applyFill="1" applyBorder="1" applyAlignment="1">
      <alignment horizontal="left" vertical="center" wrapText="1"/>
    </xf>
    <xf numFmtId="0" fontId="22" fillId="3" borderId="37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6" fillId="19" borderId="34" xfId="0" applyFont="1" applyFill="1" applyBorder="1" applyAlignment="1">
      <alignment horizontal="center" vertical="center"/>
    </xf>
    <xf numFmtId="0" fontId="16" fillId="19" borderId="39" xfId="0" applyFont="1" applyFill="1" applyBorder="1" applyAlignment="1" applyProtection="1">
      <alignment horizontal="center" vertical="center"/>
      <protection locked="0"/>
    </xf>
    <xf numFmtId="0" fontId="16" fillId="19" borderId="40" xfId="0" applyFont="1" applyFill="1" applyBorder="1" applyAlignment="1" applyProtection="1">
      <alignment horizontal="center" vertical="center"/>
      <protection locked="0"/>
    </xf>
    <xf numFmtId="0" fontId="16" fillId="19" borderId="41" xfId="0" applyFont="1" applyFill="1" applyBorder="1" applyAlignment="1" applyProtection="1">
      <alignment horizontal="center" vertical="center"/>
      <protection locked="0"/>
    </xf>
    <xf numFmtId="0" fontId="21" fillId="19" borderId="42" xfId="0" applyFont="1" applyFill="1" applyBorder="1" applyAlignment="1">
      <alignment horizontal="center" vertical="center" wrapText="1"/>
    </xf>
    <xf numFmtId="0" fontId="18" fillId="19" borderId="43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16" fillId="19" borderId="47" xfId="0" applyFont="1" applyFill="1" applyBorder="1" applyAlignment="1">
      <alignment horizontal="center" vertical="center"/>
    </xf>
    <xf numFmtId="0" fontId="25" fillId="19" borderId="48" xfId="0" applyFont="1" applyFill="1" applyBorder="1" applyAlignment="1">
      <alignment horizontal="right" vertical="center"/>
    </xf>
    <xf numFmtId="0" fontId="26" fillId="19" borderId="49" xfId="0" applyFont="1" applyFill="1" applyBorder="1" applyAlignment="1">
      <alignment vertical="center"/>
    </xf>
    <xf numFmtId="0" fontId="18" fillId="19" borderId="50" xfId="0" applyFont="1" applyFill="1" applyBorder="1" applyAlignment="1">
      <alignment vertical="center"/>
    </xf>
    <xf numFmtId="0" fontId="27" fillId="19" borderId="51" xfId="0" applyFont="1" applyFill="1" applyBorder="1" applyAlignment="1">
      <alignment vertical="center"/>
    </xf>
    <xf numFmtId="0" fontId="27" fillId="19" borderId="52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2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1E0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762000</xdr:colOff>
      <xdr:row>0</xdr:row>
      <xdr:rowOff>381021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1"/>
          <a:ext cx="762000" cy="381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20</xdr:row>
      <xdr:rowOff>12700</xdr:rowOff>
    </xdr:from>
    <xdr:to>
      <xdr:col>0</xdr:col>
      <xdr:colOff>7518400</xdr:colOff>
      <xdr:row>37</xdr:row>
      <xdr:rowOff>127299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3473450"/>
          <a:ext cx="7302500" cy="281334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2209800</xdr:colOff>
      <xdr:row>39</xdr:row>
      <xdr:rowOff>6350</xdr:rowOff>
    </xdr:from>
    <xdr:to>
      <xdr:col>0</xdr:col>
      <xdr:colOff>6409450</xdr:colOff>
      <xdr:row>49</xdr:row>
      <xdr:rowOff>75855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6483350"/>
          <a:ext cx="4199650" cy="16570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107950</xdr:colOff>
      <xdr:row>4</xdr:row>
      <xdr:rowOff>31750</xdr:rowOff>
    </xdr:from>
    <xdr:to>
      <xdr:col>0</xdr:col>
      <xdr:colOff>10674926</xdr:colOff>
      <xdr:row>18</xdr:row>
      <xdr:rowOff>123473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" y="952500"/>
          <a:ext cx="10566976" cy="231422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Computer%20Scienc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6"/>
  <sheetViews>
    <sheetView tabSelected="1" zoomScale="80" zoomScaleNormal="80" workbookViewId="0">
      <pane ySplit="1" topLeftCell="A2" activePane="bottomLeft" state="frozen"/>
      <selection pane="bottomLeft" activeCell="F85" sqref="F85:G85"/>
    </sheetView>
  </sheetViews>
  <sheetFormatPr defaultColWidth="9.140625" defaultRowHeight="14.25"/>
  <cols>
    <col min="1" max="1" width="80.42578125" style="4" customWidth="1"/>
    <col min="2" max="2" width="13.140625" style="2" customWidth="1"/>
    <col min="3" max="3" width="11.85546875" style="2" customWidth="1"/>
    <col min="4" max="4" width="10.42578125" style="2" customWidth="1"/>
    <col min="5" max="5" width="10.85546875" style="5" customWidth="1"/>
    <col min="6" max="6" width="11.28515625" style="2" customWidth="1"/>
    <col min="7" max="7" width="10.85546875" style="2" customWidth="1"/>
    <col min="8" max="8" width="12.5703125" style="2" customWidth="1"/>
    <col min="9" max="9" width="23.85546875" style="7" customWidth="1"/>
    <col min="10" max="10" width="9.140625" style="7"/>
    <col min="11" max="16384" width="9.140625" style="2"/>
  </cols>
  <sheetData>
    <row r="1" spans="1:17" ht="35.1" customHeight="1" thickBot="1">
      <c r="A1" s="116" t="s">
        <v>0</v>
      </c>
      <c r="B1" s="117"/>
      <c r="C1" s="117"/>
      <c r="D1" s="117"/>
      <c r="E1" s="117"/>
      <c r="F1" s="117"/>
      <c r="G1" s="117"/>
      <c r="H1" s="117"/>
      <c r="I1" s="118"/>
      <c r="J1" s="2"/>
    </row>
    <row r="2" spans="1:17" s="32" customFormat="1" ht="15.6" customHeight="1" thickBot="1">
      <c r="A2" s="31" t="s">
        <v>1</v>
      </c>
      <c r="B2" s="103"/>
      <c r="C2" s="104"/>
      <c r="D2" s="104"/>
      <c r="E2" s="105"/>
      <c r="F2" s="119" t="s">
        <v>2</v>
      </c>
      <c r="G2" s="120"/>
      <c r="H2" s="121"/>
      <c r="I2" s="122"/>
    </row>
    <row r="3" spans="1:17" s="32" customFormat="1" ht="15.6" customHeight="1" thickBot="1">
      <c r="A3" s="33" t="s">
        <v>3</v>
      </c>
      <c r="B3" s="123"/>
      <c r="C3" s="124"/>
      <c r="D3" s="124"/>
      <c r="E3" s="125"/>
      <c r="F3" s="126" t="s">
        <v>4</v>
      </c>
      <c r="G3" s="127"/>
      <c r="H3" s="128"/>
      <c r="I3" s="34"/>
    </row>
    <row r="4" spans="1:17" s="32" customFormat="1" ht="15.6" customHeight="1" thickBot="1">
      <c r="A4" s="35" t="s">
        <v>5</v>
      </c>
      <c r="B4" s="123"/>
      <c r="C4" s="124"/>
      <c r="D4" s="124"/>
      <c r="E4" s="132"/>
      <c r="F4" s="126" t="s">
        <v>6</v>
      </c>
      <c r="G4" s="127"/>
      <c r="H4" s="133"/>
      <c r="I4" s="36"/>
      <c r="K4" s="37"/>
    </row>
    <row r="5" spans="1:17" s="32" customFormat="1" ht="15.6" customHeight="1">
      <c r="A5" s="134" t="s">
        <v>7</v>
      </c>
      <c r="B5" s="136" t="s">
        <v>8</v>
      </c>
      <c r="C5" s="136" t="s">
        <v>9</v>
      </c>
      <c r="D5" s="138" t="s">
        <v>10</v>
      </c>
      <c r="E5" s="139"/>
      <c r="F5" s="139"/>
      <c r="G5" s="139"/>
      <c r="H5" s="140" t="s">
        <v>11</v>
      </c>
      <c r="I5" s="108" t="s">
        <v>12</v>
      </c>
      <c r="K5" s="37"/>
    </row>
    <row r="6" spans="1:17" ht="35.85" customHeight="1">
      <c r="A6" s="135"/>
      <c r="B6" s="137"/>
      <c r="C6" s="137"/>
      <c r="D6" s="38" t="s">
        <v>13</v>
      </c>
      <c r="E6" s="38" t="s">
        <v>14</v>
      </c>
      <c r="F6" s="38" t="s">
        <v>15</v>
      </c>
      <c r="G6" s="39" t="s">
        <v>16</v>
      </c>
      <c r="H6" s="141"/>
      <c r="I6" s="109"/>
      <c r="J6" s="2"/>
      <c r="K6" s="32"/>
      <c r="L6" s="32"/>
      <c r="M6" s="32"/>
      <c r="N6" s="32"/>
      <c r="O6" s="32"/>
      <c r="P6" s="32"/>
      <c r="Q6" s="32"/>
    </row>
    <row r="7" spans="1:17" s="40" customFormat="1" ht="26.25" customHeight="1">
      <c r="A7" s="110" t="s">
        <v>17</v>
      </c>
      <c r="B7" s="111"/>
      <c r="C7" s="111"/>
      <c r="D7" s="111"/>
      <c r="E7" s="111"/>
      <c r="F7" s="111"/>
      <c r="G7" s="111"/>
      <c r="H7" s="111"/>
      <c r="I7" s="111"/>
      <c r="K7" s="32"/>
      <c r="L7" s="32"/>
      <c r="M7" s="32"/>
    </row>
    <row r="8" spans="1:17" s="41" customFormat="1" ht="15">
      <c r="A8" s="106" t="s">
        <v>18</v>
      </c>
      <c r="B8" s="107"/>
      <c r="C8" s="107"/>
      <c r="D8" s="107"/>
      <c r="E8" s="107"/>
      <c r="F8" s="107"/>
      <c r="G8" s="107"/>
      <c r="H8" s="107"/>
      <c r="I8" s="107"/>
      <c r="K8" s="32"/>
      <c r="L8" s="32"/>
      <c r="M8" s="32"/>
    </row>
    <row r="9" spans="1:17" ht="14.1" customHeight="1">
      <c r="A9" s="42" t="s">
        <v>19</v>
      </c>
      <c r="B9" s="43" t="s">
        <v>20</v>
      </c>
      <c r="C9" s="43" t="s">
        <v>21</v>
      </c>
      <c r="D9" s="8"/>
      <c r="E9" s="8"/>
      <c r="F9" s="8"/>
      <c r="G9" s="47">
        <v>4</v>
      </c>
      <c r="H9" s="43" t="s">
        <v>20</v>
      </c>
      <c r="I9" s="10"/>
      <c r="J9" s="2"/>
      <c r="K9" s="32"/>
      <c r="L9" s="32"/>
      <c r="M9" s="32"/>
    </row>
    <row r="10" spans="1:17" ht="14.1" customHeight="1">
      <c r="A10" s="42" t="s">
        <v>19</v>
      </c>
      <c r="B10" s="43" t="s">
        <v>20</v>
      </c>
      <c r="C10" s="43" t="s">
        <v>21</v>
      </c>
      <c r="D10" s="8"/>
      <c r="E10" s="8"/>
      <c r="F10" s="8"/>
      <c r="G10" s="47">
        <v>4</v>
      </c>
      <c r="H10" s="43" t="s">
        <v>20</v>
      </c>
      <c r="I10" s="10"/>
      <c r="J10" s="2"/>
      <c r="K10" s="32"/>
      <c r="L10" s="32"/>
      <c r="M10" s="32"/>
    </row>
    <row r="11" spans="1:17" ht="15">
      <c r="A11" s="42" t="s">
        <v>22</v>
      </c>
      <c r="B11" s="43" t="s">
        <v>20</v>
      </c>
      <c r="C11" s="43" t="s">
        <v>21</v>
      </c>
      <c r="D11" s="8"/>
      <c r="E11" s="8"/>
      <c r="F11" s="8"/>
      <c r="G11" s="47">
        <v>4</v>
      </c>
      <c r="H11" s="43" t="s">
        <v>20</v>
      </c>
      <c r="I11" s="10"/>
      <c r="J11" s="2"/>
    </row>
    <row r="12" spans="1:17" ht="15">
      <c r="A12" s="42" t="s">
        <v>23</v>
      </c>
      <c r="B12" s="43" t="s">
        <v>20</v>
      </c>
      <c r="C12" s="43" t="s">
        <v>21</v>
      </c>
      <c r="D12" s="8"/>
      <c r="E12" s="8"/>
      <c r="F12" s="8"/>
      <c r="G12" s="47">
        <v>4</v>
      </c>
      <c r="H12" s="43" t="s">
        <v>20</v>
      </c>
      <c r="I12" s="10"/>
      <c r="J12" s="2"/>
    </row>
    <row r="13" spans="1:17" s="41" customFormat="1" ht="15">
      <c r="A13" s="106" t="s">
        <v>24</v>
      </c>
      <c r="B13" s="107"/>
      <c r="C13" s="107"/>
      <c r="D13" s="107"/>
      <c r="E13" s="107"/>
      <c r="F13" s="107"/>
      <c r="G13" s="107"/>
      <c r="H13" s="107"/>
      <c r="I13" s="107"/>
    </row>
    <row r="14" spans="1:17" ht="15">
      <c r="A14" s="42" t="s">
        <v>25</v>
      </c>
      <c r="B14" s="43" t="s">
        <v>20</v>
      </c>
      <c r="C14" s="43" t="s">
        <v>21</v>
      </c>
      <c r="D14" s="87"/>
      <c r="E14" s="88"/>
      <c r="F14" s="8"/>
      <c r="G14" s="92">
        <v>0</v>
      </c>
      <c r="H14" s="43" t="s">
        <v>20</v>
      </c>
      <c r="I14" s="10"/>
      <c r="J14" s="2"/>
    </row>
    <row r="15" spans="1:17" s="41" customFormat="1" ht="18" customHeight="1">
      <c r="A15" s="106" t="s">
        <v>26</v>
      </c>
      <c r="B15" s="107"/>
      <c r="C15" s="107"/>
      <c r="D15" s="107"/>
      <c r="E15" s="107"/>
      <c r="F15" s="107"/>
      <c r="G15" s="107"/>
      <c r="H15" s="107"/>
      <c r="I15" s="107"/>
    </row>
    <row r="16" spans="1:17" ht="17.850000000000001" customHeight="1">
      <c r="A16" s="9" t="s">
        <v>27</v>
      </c>
      <c r="B16" s="43" t="s">
        <v>20</v>
      </c>
      <c r="C16" s="43" t="s">
        <v>21</v>
      </c>
      <c r="D16" s="8"/>
      <c r="E16" s="89"/>
      <c r="F16" s="8"/>
      <c r="G16" s="47">
        <v>4</v>
      </c>
      <c r="H16" s="43" t="s">
        <v>20</v>
      </c>
      <c r="I16" s="10"/>
      <c r="J16" s="2"/>
    </row>
    <row r="17" spans="1:10" ht="17.850000000000001" customHeight="1">
      <c r="A17" s="9" t="s">
        <v>28</v>
      </c>
      <c r="B17" s="43" t="s">
        <v>20</v>
      </c>
      <c r="C17" s="43" t="s">
        <v>21</v>
      </c>
      <c r="D17" s="8"/>
      <c r="E17" s="89"/>
      <c r="F17" s="8"/>
      <c r="G17" s="47">
        <v>4</v>
      </c>
      <c r="H17" s="43" t="s">
        <v>20</v>
      </c>
      <c r="I17" s="10"/>
      <c r="J17" s="2"/>
    </row>
    <row r="18" spans="1:10" s="41" customFormat="1" ht="17.25" customHeight="1">
      <c r="A18" s="142" t="s">
        <v>29</v>
      </c>
      <c r="B18" s="107"/>
      <c r="C18" s="107"/>
      <c r="D18" s="107"/>
      <c r="E18" s="107"/>
      <c r="F18" s="107"/>
      <c r="G18" s="107"/>
      <c r="H18" s="107"/>
      <c r="I18" s="107"/>
    </row>
    <row r="19" spans="1:10" ht="15">
      <c r="A19" s="42" t="s">
        <v>30</v>
      </c>
      <c r="B19" s="43" t="s">
        <v>20</v>
      </c>
      <c r="C19" s="43" t="s">
        <v>21</v>
      </c>
      <c r="D19" s="8"/>
      <c r="E19" s="8"/>
      <c r="F19" s="8"/>
      <c r="G19" s="47">
        <v>4</v>
      </c>
      <c r="H19" s="43" t="s">
        <v>20</v>
      </c>
      <c r="I19" s="10"/>
      <c r="J19" s="2"/>
    </row>
    <row r="20" spans="1:10" s="41" customFormat="1" ht="17.850000000000001" customHeight="1">
      <c r="A20" s="106" t="s">
        <v>31</v>
      </c>
      <c r="B20" s="107"/>
      <c r="C20" s="107"/>
      <c r="D20" s="107"/>
      <c r="E20" s="107"/>
      <c r="F20" s="107"/>
      <c r="G20" s="107"/>
      <c r="H20" s="107"/>
      <c r="I20" s="107"/>
    </row>
    <row r="21" spans="1:10" ht="15">
      <c r="A21" s="42" t="s">
        <v>32</v>
      </c>
      <c r="B21" s="43" t="s">
        <v>20</v>
      </c>
      <c r="C21" s="43" t="s">
        <v>21</v>
      </c>
      <c r="D21" s="8"/>
      <c r="E21" s="89"/>
      <c r="F21" s="8"/>
      <c r="G21" s="47">
        <v>4</v>
      </c>
      <c r="H21" s="43" t="s">
        <v>20</v>
      </c>
      <c r="I21" s="10"/>
      <c r="J21" s="2"/>
    </row>
    <row r="22" spans="1:10" s="41" customFormat="1" ht="17.850000000000001" customHeight="1">
      <c r="A22" s="106" t="s">
        <v>33</v>
      </c>
      <c r="B22" s="107"/>
      <c r="C22" s="107"/>
      <c r="D22" s="107"/>
      <c r="E22" s="107"/>
      <c r="F22" s="107"/>
      <c r="G22" s="107"/>
      <c r="H22" s="107"/>
      <c r="I22" s="107"/>
    </row>
    <row r="23" spans="1:10" ht="17.45" customHeight="1">
      <c r="A23" s="44" t="s">
        <v>34</v>
      </c>
      <c r="B23" s="98"/>
      <c r="C23" s="99"/>
      <c r="D23" s="100"/>
      <c r="E23" s="100"/>
      <c r="F23" s="100"/>
      <c r="G23" s="101"/>
      <c r="H23" s="99"/>
      <c r="I23" s="102"/>
      <c r="J23" s="2"/>
    </row>
    <row r="24" spans="1:10" s="41" customFormat="1" ht="17.100000000000001" customHeight="1">
      <c r="A24" s="106" t="s">
        <v>35</v>
      </c>
      <c r="B24" s="107"/>
      <c r="C24" s="107"/>
      <c r="D24" s="107"/>
      <c r="E24" s="107"/>
      <c r="F24" s="107"/>
      <c r="G24" s="107"/>
      <c r="H24" s="107"/>
      <c r="I24" s="107"/>
    </row>
    <row r="25" spans="1:10" ht="17.100000000000001" customHeight="1">
      <c r="A25" s="9" t="s">
        <v>36</v>
      </c>
      <c r="B25" s="43" t="s">
        <v>20</v>
      </c>
      <c r="C25" s="43" t="s">
        <v>21</v>
      </c>
      <c r="D25" s="8"/>
      <c r="E25" s="89"/>
      <c r="F25" s="8"/>
      <c r="G25" s="47">
        <v>4</v>
      </c>
      <c r="H25" s="43" t="s">
        <v>20</v>
      </c>
      <c r="I25" s="10"/>
      <c r="J25" s="2"/>
    </row>
    <row r="26" spans="1:10" ht="17.45" customHeight="1" thickBot="1">
      <c r="A26" s="45" t="s">
        <v>37</v>
      </c>
      <c r="B26" s="93" t="s">
        <v>20</v>
      </c>
      <c r="C26" s="93" t="s">
        <v>21</v>
      </c>
      <c r="D26" s="46"/>
      <c r="E26" s="90"/>
      <c r="F26" s="46"/>
      <c r="G26" s="47">
        <v>4</v>
      </c>
      <c r="H26" s="93" t="s">
        <v>20</v>
      </c>
      <c r="I26" s="91"/>
      <c r="J26" s="2"/>
    </row>
    <row r="27" spans="1:10" ht="26.25" customHeight="1" thickBot="1">
      <c r="A27" s="129" t="s">
        <v>38</v>
      </c>
      <c r="B27" s="130"/>
      <c r="C27" s="130"/>
      <c r="D27" s="130"/>
      <c r="E27" s="130"/>
      <c r="F27" s="130"/>
      <c r="G27" s="130"/>
      <c r="H27" s="130"/>
      <c r="I27" s="131"/>
      <c r="J27" s="2"/>
    </row>
    <row r="28" spans="1:10" ht="30" customHeight="1">
      <c r="A28" s="94" t="s">
        <v>39</v>
      </c>
      <c r="B28" s="95" t="s">
        <v>20</v>
      </c>
      <c r="C28" s="95" t="s">
        <v>21</v>
      </c>
      <c r="D28" s="96"/>
      <c r="E28" s="96"/>
      <c r="F28" s="96"/>
      <c r="G28" s="47">
        <v>4</v>
      </c>
      <c r="H28" s="95" t="s">
        <v>20</v>
      </c>
      <c r="I28" s="97"/>
    </row>
    <row r="29" spans="1:10" ht="15.75" customHeight="1">
      <c r="A29" s="6" t="s">
        <v>40</v>
      </c>
      <c r="B29" s="43" t="s">
        <v>20</v>
      </c>
      <c r="C29" s="43" t="s">
        <v>21</v>
      </c>
      <c r="D29" s="47"/>
      <c r="E29" s="47"/>
      <c r="F29" s="47"/>
      <c r="G29" s="47">
        <v>4</v>
      </c>
      <c r="H29" s="43" t="s">
        <v>20</v>
      </c>
      <c r="I29" s="48"/>
    </row>
    <row r="30" spans="1:10" ht="15.75" customHeight="1">
      <c r="A30" s="3" t="s">
        <v>41</v>
      </c>
      <c r="B30" s="43" t="s">
        <v>20</v>
      </c>
      <c r="C30" s="43" t="s">
        <v>21</v>
      </c>
      <c r="D30" s="47"/>
      <c r="E30" s="47"/>
      <c r="F30" s="47"/>
      <c r="G30" s="47">
        <v>4</v>
      </c>
      <c r="H30" s="43" t="s">
        <v>20</v>
      </c>
      <c r="I30" s="48"/>
    </row>
    <row r="31" spans="1:10" ht="15.75" customHeight="1">
      <c r="A31" s="6" t="s">
        <v>42</v>
      </c>
      <c r="B31" s="43" t="s">
        <v>20</v>
      </c>
      <c r="C31" s="43" t="s">
        <v>21</v>
      </c>
      <c r="D31" s="47"/>
      <c r="E31" s="47"/>
      <c r="F31" s="47"/>
      <c r="G31" s="47">
        <v>4</v>
      </c>
      <c r="H31" s="43" t="s">
        <v>20</v>
      </c>
      <c r="I31" s="48"/>
    </row>
    <row r="32" spans="1:10" ht="15.75" customHeight="1">
      <c r="A32" s="6" t="s">
        <v>43</v>
      </c>
      <c r="B32" s="43" t="s">
        <v>20</v>
      </c>
      <c r="C32" s="43" t="s">
        <v>21</v>
      </c>
      <c r="D32" s="47"/>
      <c r="E32" s="47"/>
      <c r="F32" s="47"/>
      <c r="G32" s="47">
        <v>4</v>
      </c>
      <c r="H32" s="43" t="s">
        <v>20</v>
      </c>
      <c r="I32" s="48"/>
    </row>
    <row r="33" spans="1:10" ht="15.75" customHeight="1">
      <c r="A33" s="6" t="s">
        <v>44</v>
      </c>
      <c r="B33" s="43" t="s">
        <v>20</v>
      </c>
      <c r="C33" s="43" t="s">
        <v>21</v>
      </c>
      <c r="D33" s="47"/>
      <c r="E33" s="47"/>
      <c r="F33" s="47"/>
      <c r="G33" s="47">
        <v>1</v>
      </c>
      <c r="H33" s="43" t="s">
        <v>20</v>
      </c>
      <c r="I33" s="48"/>
    </row>
    <row r="34" spans="1:10" ht="15.75" customHeight="1">
      <c r="A34" s="3" t="s">
        <v>45</v>
      </c>
      <c r="B34" s="43" t="s">
        <v>20</v>
      </c>
      <c r="C34" s="43" t="s">
        <v>21</v>
      </c>
      <c r="D34" s="47"/>
      <c r="E34" s="47"/>
      <c r="F34" s="47"/>
      <c r="G34" s="47">
        <v>4</v>
      </c>
      <c r="H34" s="43" t="s">
        <v>20</v>
      </c>
      <c r="I34" s="48"/>
    </row>
    <row r="35" spans="1:10" ht="21.75" customHeight="1">
      <c r="A35" s="112" t="s">
        <v>46</v>
      </c>
      <c r="B35" s="112"/>
      <c r="C35" s="112"/>
      <c r="D35" s="112"/>
      <c r="E35" s="112"/>
      <c r="F35" s="112"/>
      <c r="G35" s="112"/>
      <c r="H35" s="112"/>
      <c r="I35" s="112"/>
    </row>
    <row r="36" spans="1:10" ht="15.75" customHeight="1">
      <c r="A36" s="3" t="s">
        <v>47</v>
      </c>
      <c r="B36" s="43" t="s">
        <v>20</v>
      </c>
      <c r="C36" s="43" t="s">
        <v>21</v>
      </c>
      <c r="D36" s="47"/>
      <c r="E36" s="47"/>
      <c r="F36" s="47"/>
      <c r="G36" s="47">
        <v>4</v>
      </c>
      <c r="H36" s="43" t="s">
        <v>20</v>
      </c>
      <c r="I36" s="48"/>
    </row>
    <row r="37" spans="1:10" ht="15.75" customHeight="1">
      <c r="A37" s="3" t="s">
        <v>47</v>
      </c>
      <c r="B37" s="43" t="s">
        <v>20</v>
      </c>
      <c r="C37" s="43" t="s">
        <v>21</v>
      </c>
      <c r="D37" s="47"/>
      <c r="E37" s="47"/>
      <c r="F37" s="47"/>
      <c r="G37" s="47">
        <v>4</v>
      </c>
      <c r="H37" s="43" t="s">
        <v>20</v>
      </c>
      <c r="I37" s="48"/>
    </row>
    <row r="38" spans="1:10" ht="15.75" customHeight="1">
      <c r="A38" s="3" t="s">
        <v>47</v>
      </c>
      <c r="B38" s="43" t="s">
        <v>20</v>
      </c>
      <c r="C38" s="43" t="s">
        <v>21</v>
      </c>
      <c r="D38" s="47"/>
      <c r="E38" s="47"/>
      <c r="F38" s="47"/>
      <c r="G38" s="47">
        <v>4</v>
      </c>
      <c r="H38" s="43" t="s">
        <v>20</v>
      </c>
      <c r="I38" s="48"/>
    </row>
    <row r="39" spans="1:10" ht="15.75" customHeight="1">
      <c r="A39" s="3" t="s">
        <v>47</v>
      </c>
      <c r="B39" s="43" t="s">
        <v>20</v>
      </c>
      <c r="C39" s="43" t="s">
        <v>21</v>
      </c>
      <c r="D39" s="47"/>
      <c r="E39" s="47"/>
      <c r="F39" s="47"/>
      <c r="G39" s="47">
        <v>4</v>
      </c>
      <c r="H39" s="43" t="s">
        <v>20</v>
      </c>
      <c r="I39" s="48"/>
    </row>
    <row r="40" spans="1:10" ht="15.75" customHeight="1" thickBot="1">
      <c r="A40" s="3" t="s">
        <v>47</v>
      </c>
      <c r="B40" s="43" t="s">
        <v>20</v>
      </c>
      <c r="C40" s="43" t="s">
        <v>21</v>
      </c>
      <c r="D40" s="47"/>
      <c r="E40" s="47"/>
      <c r="F40" s="47"/>
      <c r="G40" s="47">
        <v>4</v>
      </c>
      <c r="H40" s="43" t="s">
        <v>20</v>
      </c>
      <c r="I40" s="48"/>
    </row>
    <row r="41" spans="1:10" ht="28.5" customHeight="1" thickBot="1">
      <c r="A41" s="113" t="s">
        <v>48</v>
      </c>
      <c r="B41" s="114"/>
      <c r="C41" s="114"/>
      <c r="D41" s="114"/>
      <c r="E41" s="114"/>
      <c r="F41" s="114"/>
      <c r="G41" s="114"/>
      <c r="H41" s="114"/>
      <c r="I41" s="115"/>
      <c r="J41" s="2"/>
    </row>
    <row r="42" spans="1:10" ht="13.5" customHeight="1">
      <c r="A42" s="49"/>
      <c r="B42" s="43" t="s">
        <v>20</v>
      </c>
      <c r="C42" s="43" t="s">
        <v>21</v>
      </c>
      <c r="D42" s="50"/>
      <c r="E42" s="50"/>
      <c r="F42" s="50"/>
      <c r="G42" s="47">
        <v>4</v>
      </c>
      <c r="H42" s="43" t="s">
        <v>20</v>
      </c>
      <c r="I42" s="51"/>
      <c r="J42" s="2"/>
    </row>
    <row r="43" spans="1:10" ht="14.25" customHeight="1">
      <c r="A43" s="3"/>
      <c r="B43" s="43" t="s">
        <v>20</v>
      </c>
      <c r="C43" s="43" t="s">
        <v>21</v>
      </c>
      <c r="D43" s="8"/>
      <c r="E43" s="8"/>
      <c r="F43" s="8"/>
      <c r="G43" s="47">
        <v>4</v>
      </c>
      <c r="H43" s="43" t="s">
        <v>20</v>
      </c>
      <c r="I43" s="10"/>
      <c r="J43" s="2"/>
    </row>
    <row r="44" spans="1:10" ht="14.25" customHeight="1">
      <c r="A44" s="3"/>
      <c r="B44" s="43" t="s">
        <v>20</v>
      </c>
      <c r="C44" s="43" t="s">
        <v>21</v>
      </c>
      <c r="D44" s="8"/>
      <c r="E44" s="8"/>
      <c r="F44" s="8"/>
      <c r="G44" s="47">
        <v>4</v>
      </c>
      <c r="H44" s="43" t="s">
        <v>20</v>
      </c>
      <c r="I44" s="10"/>
      <c r="J44" s="2"/>
    </row>
    <row r="45" spans="1:10" ht="14.25" customHeight="1">
      <c r="A45" s="3"/>
      <c r="B45" s="43" t="s">
        <v>20</v>
      </c>
      <c r="C45" s="43" t="s">
        <v>21</v>
      </c>
      <c r="D45" s="8"/>
      <c r="E45" s="8"/>
      <c r="F45" s="8"/>
      <c r="G45" s="47">
        <v>4</v>
      </c>
      <c r="H45" s="43" t="s">
        <v>20</v>
      </c>
      <c r="I45" s="10"/>
      <c r="J45" s="2"/>
    </row>
    <row r="46" spans="1:10" ht="14.25" customHeight="1">
      <c r="A46" s="3"/>
      <c r="B46" s="43" t="s">
        <v>20</v>
      </c>
      <c r="C46" s="43" t="s">
        <v>21</v>
      </c>
      <c r="D46" s="8"/>
      <c r="E46" s="8"/>
      <c r="F46" s="8"/>
      <c r="G46" s="47">
        <v>4</v>
      </c>
      <c r="H46" s="43" t="s">
        <v>20</v>
      </c>
      <c r="I46" s="10"/>
      <c r="J46" s="2"/>
    </row>
    <row r="47" spans="1:10" ht="14.25" customHeight="1">
      <c r="A47" s="3"/>
      <c r="B47" s="43" t="s">
        <v>20</v>
      </c>
      <c r="C47" s="43" t="s">
        <v>21</v>
      </c>
      <c r="D47" s="8"/>
      <c r="E47" s="8"/>
      <c r="F47" s="8"/>
      <c r="G47" s="47">
        <v>4</v>
      </c>
      <c r="H47" s="43" t="s">
        <v>20</v>
      </c>
      <c r="I47" s="10"/>
      <c r="J47" s="2"/>
    </row>
    <row r="48" spans="1:10" ht="14.25" customHeight="1">
      <c r="A48" s="3"/>
      <c r="B48" s="43" t="s">
        <v>20</v>
      </c>
      <c r="C48" s="43" t="s">
        <v>21</v>
      </c>
      <c r="D48" s="8"/>
      <c r="E48" s="8"/>
      <c r="F48" s="8"/>
      <c r="G48" s="47">
        <v>4</v>
      </c>
      <c r="H48" s="43" t="s">
        <v>20</v>
      </c>
      <c r="I48" s="10"/>
      <c r="J48" s="2"/>
    </row>
    <row r="49" spans="1:10" ht="14.25" customHeight="1">
      <c r="A49" s="3"/>
      <c r="B49" s="43" t="s">
        <v>20</v>
      </c>
      <c r="C49" s="43" t="s">
        <v>21</v>
      </c>
      <c r="D49" s="8"/>
      <c r="E49" s="8"/>
      <c r="F49" s="8"/>
      <c r="G49" s="47">
        <v>4</v>
      </c>
      <c r="H49" s="43" t="s">
        <v>20</v>
      </c>
      <c r="I49" s="10"/>
      <c r="J49" s="2"/>
    </row>
    <row r="50" spans="1:10" ht="14.25" customHeight="1">
      <c r="A50" s="3"/>
      <c r="B50" s="43" t="s">
        <v>20</v>
      </c>
      <c r="C50" s="43" t="s">
        <v>21</v>
      </c>
      <c r="D50" s="8"/>
      <c r="E50" s="8"/>
      <c r="F50" s="8"/>
      <c r="G50" s="47">
        <v>4</v>
      </c>
      <c r="H50" s="43" t="s">
        <v>20</v>
      </c>
      <c r="I50" s="10"/>
      <c r="J50" s="2"/>
    </row>
    <row r="51" spans="1:10" ht="14.25" customHeight="1">
      <c r="A51" s="3"/>
      <c r="B51" s="43" t="s">
        <v>20</v>
      </c>
      <c r="C51" s="43" t="s">
        <v>21</v>
      </c>
      <c r="D51" s="8"/>
      <c r="E51" s="8"/>
      <c r="F51" s="8"/>
      <c r="G51" s="47">
        <v>4</v>
      </c>
      <c r="H51" s="43" t="s">
        <v>20</v>
      </c>
      <c r="I51" s="10"/>
      <c r="J51" s="2"/>
    </row>
    <row r="52" spans="1:10" ht="14.25" customHeight="1" thickBot="1">
      <c r="A52" s="3"/>
      <c r="B52" s="43" t="s">
        <v>20</v>
      </c>
      <c r="C52" s="43" t="s">
        <v>21</v>
      </c>
      <c r="D52" s="8"/>
      <c r="E52" s="8"/>
      <c r="F52" s="8"/>
      <c r="G52" s="47">
        <v>3</v>
      </c>
      <c r="H52" s="43" t="s">
        <v>20</v>
      </c>
      <c r="I52" s="10"/>
      <c r="J52" s="2"/>
    </row>
    <row r="53" spans="1:10" ht="24.75" customHeight="1" thickBot="1">
      <c r="A53" s="52" t="s">
        <v>49</v>
      </c>
      <c r="B53" s="53"/>
      <c r="C53" s="53"/>
      <c r="D53" s="53"/>
      <c r="E53" s="53"/>
      <c r="F53" s="53"/>
      <c r="G53" s="53"/>
      <c r="H53" s="54"/>
      <c r="I53" s="55" t="s">
        <v>50</v>
      </c>
      <c r="J53" s="2"/>
    </row>
    <row r="54" spans="1:10" ht="15">
      <c r="A54" s="6" t="s">
        <v>51</v>
      </c>
      <c r="B54" s="43" t="s">
        <v>20</v>
      </c>
      <c r="C54" s="56"/>
      <c r="D54" s="57"/>
      <c r="E54" s="57"/>
      <c r="F54" s="57"/>
      <c r="G54" s="58"/>
      <c r="H54" s="59" t="s">
        <v>52</v>
      </c>
      <c r="I54" s="60"/>
      <c r="J54" s="2"/>
    </row>
    <row r="55" spans="1:10" ht="15.75" thickBot="1">
      <c r="A55" s="6" t="s">
        <v>53</v>
      </c>
      <c r="B55" s="43" t="s">
        <v>20</v>
      </c>
      <c r="C55" s="56"/>
      <c r="D55" s="57"/>
      <c r="E55" s="57"/>
      <c r="F55" s="57"/>
      <c r="G55" s="58"/>
      <c r="H55" s="61" t="s">
        <v>54</v>
      </c>
      <c r="I55" s="60"/>
      <c r="J55" s="2"/>
    </row>
    <row r="56" spans="1:10" ht="27.75" customHeight="1" thickBot="1">
      <c r="A56" s="52" t="s">
        <v>55</v>
      </c>
      <c r="B56" s="53"/>
      <c r="C56" s="53"/>
      <c r="D56" s="53"/>
      <c r="E56" s="53"/>
      <c r="F56" s="53"/>
      <c r="G56" s="53"/>
      <c r="H56" s="54"/>
      <c r="I56" s="55" t="s">
        <v>50</v>
      </c>
      <c r="J56" s="2"/>
    </row>
    <row r="57" spans="1:10" ht="15">
      <c r="A57" s="62" t="s">
        <v>56</v>
      </c>
      <c r="B57" s="63" t="s">
        <v>57</v>
      </c>
      <c r="C57" s="56"/>
      <c r="D57" s="57"/>
      <c r="E57" s="57"/>
      <c r="F57" s="57"/>
      <c r="G57" s="58"/>
      <c r="H57" s="64" t="s">
        <v>58</v>
      </c>
      <c r="I57" s="60"/>
      <c r="J57" s="2"/>
    </row>
    <row r="58" spans="1:10" ht="15">
      <c r="A58" s="6" t="s">
        <v>59</v>
      </c>
      <c r="B58" s="86" t="s">
        <v>57</v>
      </c>
      <c r="C58" s="56"/>
      <c r="D58" s="57"/>
      <c r="E58" s="57"/>
      <c r="F58" s="57"/>
      <c r="G58" s="58"/>
      <c r="H58" s="65" t="s">
        <v>58</v>
      </c>
      <c r="I58" s="60"/>
      <c r="J58" s="2"/>
    </row>
    <row r="59" spans="1:10" ht="15">
      <c r="A59" s="6" t="s">
        <v>60</v>
      </c>
      <c r="B59" s="86" t="s">
        <v>57</v>
      </c>
      <c r="C59" s="56"/>
      <c r="D59" s="57"/>
      <c r="E59" s="57"/>
      <c r="F59" s="57"/>
      <c r="G59" s="58"/>
      <c r="H59" s="65" t="s">
        <v>58</v>
      </c>
      <c r="I59" s="60"/>
      <c r="J59" s="2"/>
    </row>
    <row r="60" spans="1:10" ht="15">
      <c r="A60" s="6" t="s">
        <v>61</v>
      </c>
      <c r="B60" s="86" t="s">
        <v>57</v>
      </c>
      <c r="C60" s="56"/>
      <c r="D60" s="57"/>
      <c r="E60" s="57"/>
      <c r="F60" s="57"/>
      <c r="G60" s="58"/>
      <c r="H60" s="65" t="s">
        <v>58</v>
      </c>
      <c r="I60" s="60"/>
      <c r="J60" s="2"/>
    </row>
    <row r="61" spans="1:10" ht="15">
      <c r="A61" s="6" t="s">
        <v>62</v>
      </c>
      <c r="B61" s="63" t="s">
        <v>57</v>
      </c>
      <c r="C61" s="56"/>
      <c r="D61" s="57"/>
      <c r="E61" s="57"/>
      <c r="F61" s="57"/>
      <c r="G61" s="58"/>
      <c r="H61" s="65" t="s">
        <v>58</v>
      </c>
      <c r="I61" s="60"/>
      <c r="J61" s="2"/>
    </row>
    <row r="62" spans="1:10" ht="15">
      <c r="A62" s="6" t="s">
        <v>63</v>
      </c>
      <c r="B62" s="86" t="s">
        <v>57</v>
      </c>
      <c r="C62" s="56"/>
      <c r="D62" s="57"/>
      <c r="E62" s="57"/>
      <c r="F62" s="57"/>
      <c r="G62" s="58"/>
      <c r="H62" s="66" t="s">
        <v>64</v>
      </c>
      <c r="I62" s="60"/>
      <c r="J62" s="2"/>
    </row>
    <row r="63" spans="1:10" ht="15">
      <c r="A63" s="6" t="s">
        <v>65</v>
      </c>
      <c r="B63" s="63" t="s">
        <v>57</v>
      </c>
      <c r="C63" s="56"/>
      <c r="D63" s="57"/>
      <c r="E63" s="57"/>
      <c r="F63" s="57"/>
      <c r="G63" s="58"/>
      <c r="H63" s="66" t="s">
        <v>64</v>
      </c>
      <c r="I63" s="60"/>
      <c r="J63" s="2"/>
    </row>
    <row r="64" spans="1:10" ht="15">
      <c r="A64" s="6" t="s">
        <v>66</v>
      </c>
      <c r="B64" s="86" t="s">
        <v>57</v>
      </c>
      <c r="C64" s="56"/>
      <c r="D64" s="57"/>
      <c r="E64" s="57"/>
      <c r="F64" s="57"/>
      <c r="G64" s="58"/>
      <c r="H64" s="66" t="s">
        <v>64</v>
      </c>
      <c r="I64" s="60"/>
      <c r="J64" s="2"/>
    </row>
    <row r="65" spans="1:10" ht="15">
      <c r="A65" s="6" t="s">
        <v>67</v>
      </c>
      <c r="B65" s="86" t="s">
        <v>57</v>
      </c>
      <c r="C65" s="56"/>
      <c r="D65" s="57"/>
      <c r="E65" s="57"/>
      <c r="F65" s="57"/>
      <c r="G65" s="58"/>
      <c r="H65" s="66" t="s">
        <v>64</v>
      </c>
      <c r="I65" s="60"/>
      <c r="J65" s="2"/>
    </row>
    <row r="66" spans="1:10" ht="15">
      <c r="A66" s="6" t="s">
        <v>68</v>
      </c>
      <c r="B66" s="86" t="s">
        <v>57</v>
      </c>
      <c r="C66" s="56"/>
      <c r="D66" s="57"/>
      <c r="E66" s="57"/>
      <c r="F66" s="57"/>
      <c r="G66" s="58"/>
      <c r="H66" s="66" t="s">
        <v>64</v>
      </c>
      <c r="I66" s="60"/>
      <c r="J66" s="2"/>
    </row>
    <row r="67" spans="1:10" ht="15">
      <c r="A67" s="6" t="s">
        <v>69</v>
      </c>
      <c r="B67" s="86" t="s">
        <v>57</v>
      </c>
      <c r="C67" s="56"/>
      <c r="D67" s="57"/>
      <c r="E67" s="57"/>
      <c r="F67" s="57"/>
      <c r="G67" s="58"/>
      <c r="H67" s="59" t="s">
        <v>52</v>
      </c>
      <c r="I67" s="60"/>
      <c r="J67" s="2"/>
    </row>
    <row r="68" spans="1:10" ht="15">
      <c r="A68" s="6" t="s">
        <v>70</v>
      </c>
      <c r="B68" s="86" t="s">
        <v>57</v>
      </c>
      <c r="C68" s="56"/>
      <c r="D68" s="57"/>
      <c r="E68" s="57"/>
      <c r="F68" s="57"/>
      <c r="G68" s="58"/>
      <c r="H68" s="59" t="s">
        <v>52</v>
      </c>
      <c r="I68" s="60"/>
      <c r="J68" s="2"/>
    </row>
    <row r="69" spans="1:10" ht="15">
      <c r="A69" s="6" t="s">
        <v>71</v>
      </c>
      <c r="B69" s="86" t="s">
        <v>57</v>
      </c>
      <c r="C69" s="56"/>
      <c r="D69" s="57"/>
      <c r="E69" s="57"/>
      <c r="F69" s="57"/>
      <c r="G69" s="58"/>
      <c r="H69" s="59" t="s">
        <v>52</v>
      </c>
      <c r="I69" s="60"/>
      <c r="J69" s="2"/>
    </row>
    <row r="70" spans="1:10" ht="15">
      <c r="A70" s="6" t="s">
        <v>72</v>
      </c>
      <c r="B70" s="86" t="s">
        <v>57</v>
      </c>
      <c r="C70" s="56"/>
      <c r="D70" s="57"/>
      <c r="E70" s="57"/>
      <c r="F70" s="57"/>
      <c r="G70" s="58"/>
      <c r="H70" s="59" t="s">
        <v>52</v>
      </c>
      <c r="I70" s="60"/>
      <c r="J70" s="2"/>
    </row>
    <row r="71" spans="1:10" ht="15">
      <c r="A71" s="6" t="s">
        <v>73</v>
      </c>
      <c r="B71" s="86" t="s">
        <v>57</v>
      </c>
      <c r="C71" s="56"/>
      <c r="D71" s="57"/>
      <c r="E71" s="57"/>
      <c r="F71" s="57"/>
      <c r="G71" s="58"/>
      <c r="H71" s="61" t="s">
        <v>54</v>
      </c>
      <c r="I71" s="60"/>
      <c r="J71" s="2"/>
    </row>
    <row r="72" spans="1:10" ht="15">
      <c r="A72" s="6" t="s">
        <v>71</v>
      </c>
      <c r="B72" s="86" t="s">
        <v>57</v>
      </c>
      <c r="C72" s="67"/>
      <c r="D72" s="68"/>
      <c r="E72" s="68"/>
      <c r="F72" s="68"/>
      <c r="G72" s="69"/>
      <c r="H72" s="61" t="s">
        <v>54</v>
      </c>
      <c r="I72" s="60"/>
      <c r="J72" s="2"/>
    </row>
    <row r="73" spans="1:10" ht="27.75" customHeight="1">
      <c r="A73" s="158" t="s">
        <v>74</v>
      </c>
      <c r="B73" s="158"/>
      <c r="C73" s="159"/>
      <c r="D73" s="159"/>
      <c r="E73" s="159"/>
      <c r="F73" s="159"/>
      <c r="G73" s="159"/>
      <c r="H73" s="158"/>
      <c r="I73" s="160"/>
      <c r="J73" s="2"/>
    </row>
    <row r="74" spans="1:10" ht="15">
      <c r="A74" s="143"/>
      <c r="B74" s="143"/>
      <c r="C74" s="143"/>
      <c r="D74" s="143"/>
      <c r="E74" s="143"/>
      <c r="F74" s="143"/>
      <c r="G74" s="143"/>
      <c r="H74" s="143"/>
      <c r="I74" s="143"/>
      <c r="J74" s="2"/>
    </row>
    <row r="75" spans="1:10" ht="15">
      <c r="A75" s="143"/>
      <c r="B75" s="143"/>
      <c r="C75" s="143"/>
      <c r="D75" s="143"/>
      <c r="E75" s="143"/>
      <c r="F75" s="143"/>
      <c r="G75" s="143"/>
      <c r="H75" s="143"/>
      <c r="I75" s="143"/>
      <c r="J75" s="2"/>
    </row>
    <row r="76" spans="1:10" ht="15">
      <c r="A76" s="143"/>
      <c r="B76" s="143"/>
      <c r="C76" s="143"/>
      <c r="D76" s="143"/>
      <c r="E76" s="143"/>
      <c r="F76" s="143"/>
      <c r="G76" s="143"/>
      <c r="H76" s="143"/>
      <c r="I76" s="143"/>
      <c r="J76" s="2"/>
    </row>
    <row r="77" spans="1:10" ht="15">
      <c r="A77" s="143"/>
      <c r="B77" s="143"/>
      <c r="C77" s="143"/>
      <c r="D77" s="143"/>
      <c r="E77" s="143"/>
      <c r="F77" s="143"/>
      <c r="G77" s="143"/>
      <c r="H77" s="143"/>
      <c r="I77" s="143"/>
      <c r="J77" s="2"/>
    </row>
    <row r="78" spans="1:10" ht="15">
      <c r="A78" s="143"/>
      <c r="B78" s="143"/>
      <c r="C78" s="143"/>
      <c r="D78" s="143"/>
      <c r="E78" s="143"/>
      <c r="F78" s="143"/>
      <c r="G78" s="143"/>
      <c r="H78" s="143"/>
      <c r="I78" s="143"/>
      <c r="J78" s="2"/>
    </row>
    <row r="79" spans="1:10" ht="15">
      <c r="A79" s="143"/>
      <c r="B79" s="143"/>
      <c r="C79" s="143"/>
      <c r="D79" s="143"/>
      <c r="E79" s="143"/>
      <c r="F79" s="143"/>
      <c r="G79" s="143"/>
      <c r="H79" s="143"/>
      <c r="I79" s="143"/>
      <c r="J79" s="2"/>
    </row>
    <row r="80" spans="1:10" ht="15.75" thickBot="1">
      <c r="A80" s="143"/>
      <c r="B80" s="143"/>
      <c r="C80" s="143"/>
      <c r="D80" s="144"/>
      <c r="E80" s="144"/>
      <c r="F80" s="144"/>
      <c r="G80" s="144"/>
      <c r="H80" s="143"/>
      <c r="I80" s="143"/>
      <c r="J80" s="2"/>
    </row>
    <row r="81" spans="1:10" ht="15" customHeight="1" thickBot="1">
      <c r="A81" s="145"/>
      <c r="B81" s="146"/>
      <c r="C81" s="146"/>
      <c r="D81" s="187" t="s">
        <v>10</v>
      </c>
      <c r="E81" s="188"/>
      <c r="F81" s="188"/>
      <c r="G81" s="189"/>
      <c r="H81" s="151"/>
      <c r="I81" s="152"/>
      <c r="J81" s="2"/>
    </row>
    <row r="82" spans="1:10" ht="15" customHeight="1">
      <c r="A82" s="147"/>
      <c r="B82" s="148"/>
      <c r="C82" s="148"/>
      <c r="D82" s="190" t="s">
        <v>13</v>
      </c>
      <c r="E82" s="70" t="s">
        <v>14</v>
      </c>
      <c r="F82" s="70" t="s">
        <v>15</v>
      </c>
      <c r="G82" s="191" t="s">
        <v>16</v>
      </c>
      <c r="H82" s="153"/>
      <c r="I82" s="154"/>
      <c r="J82" s="2"/>
    </row>
    <row r="83" spans="1:10" ht="15.75">
      <c r="A83" s="147"/>
      <c r="B83" s="148"/>
      <c r="C83" s="148"/>
      <c r="D83" s="192">
        <f>SUM(D9:D52)</f>
        <v>0</v>
      </c>
      <c r="E83" s="185">
        <f>SUM(E9:E52)</f>
        <v>0</v>
      </c>
      <c r="F83" s="184">
        <f>SUM(F9:F52)</f>
        <v>0</v>
      </c>
      <c r="G83" s="193">
        <f>SUM(G9:G12,G14,G16:G17,G19,G21,G25:G26,G28:G34,G36:G40,G42:G52)</f>
        <v>128</v>
      </c>
      <c r="H83" s="153"/>
      <c r="I83" s="154"/>
      <c r="J83" s="2"/>
    </row>
    <row r="84" spans="1:10" ht="15.75">
      <c r="A84" s="147"/>
      <c r="B84" s="148"/>
      <c r="C84" s="148"/>
      <c r="D84" s="182">
        <f>SUM(D83:E83)</f>
        <v>0</v>
      </c>
      <c r="E84" s="183"/>
      <c r="F84" s="184"/>
      <c r="G84" s="194"/>
      <c r="H84" s="153"/>
      <c r="I84" s="154"/>
      <c r="J84" s="2"/>
    </row>
    <row r="85" spans="1:10" ht="18">
      <c r="A85" s="147"/>
      <c r="B85" s="148"/>
      <c r="C85" s="148"/>
      <c r="D85" s="195" t="s">
        <v>75</v>
      </c>
      <c r="E85" s="186"/>
      <c r="F85" s="157">
        <f>SUM(D83,E83,F83,G83)</f>
        <v>128</v>
      </c>
      <c r="G85" s="196"/>
      <c r="H85" s="153"/>
      <c r="I85" s="154"/>
      <c r="J85" s="2"/>
    </row>
    <row r="86" spans="1:10">
      <c r="A86" s="149"/>
      <c r="B86" s="150"/>
      <c r="C86" s="150"/>
      <c r="D86" s="197" t="s">
        <v>76</v>
      </c>
      <c r="E86" s="198"/>
      <c r="F86" s="199"/>
      <c r="G86" s="200">
        <v>128</v>
      </c>
      <c r="H86" s="155"/>
      <c r="I86" s="156"/>
      <c r="J86" s="2"/>
    </row>
  </sheetData>
  <sheetProtection algorithmName="SHA-512" hashValue="yZN/8yDrwEG7pTf6xBd963BKyz6FDJ9h2U3yz6QZqZock6bet9pv9PQ4u70JwNttM+BABEsdgU92dLu+r94s2Q==" saltValue="JEP+gVUdR8C1Ns6hmDdPOg==" spinCount="100000" sheet="1" formatCells="0"/>
  <protectedRanges>
    <protectedRange sqref="B54:B55 B57:B72 I54:I55 I57:I72 A74:I80" name="Advising"/>
    <protectedRange sqref="A30 A34 B28:I34 A36:I40 A42:I52" name="Reqs and Elecs"/>
    <protectedRange sqref="B2:E4 H2:I2 I3:I4" name="Student Info"/>
    <protectedRange sqref="C9:C12 C14 C16:C17 C19 C21 C25:C26" name="Select Grade"/>
    <protectedRange sqref="B9:B12 B14 B16:B17 B19 B21 B25:B26 H9:H12 H14 H16:H17 H19 H21 H25:H26" name="Select Term"/>
    <protectedRange sqref="A9:I12 A14:I14 B16:I17 A19:I19 A21:I21 B25:I26" name="GLACC"/>
  </protectedRanges>
  <mergeCells count="41">
    <mergeCell ref="A73:I73"/>
    <mergeCell ref="A74:I74"/>
    <mergeCell ref="A75:I75"/>
    <mergeCell ref="A76:I76"/>
    <mergeCell ref="A77:I77"/>
    <mergeCell ref="A78:I78"/>
    <mergeCell ref="A79:I79"/>
    <mergeCell ref="A80:I80"/>
    <mergeCell ref="A81:C86"/>
    <mergeCell ref="D81:G81"/>
    <mergeCell ref="H81:I86"/>
    <mergeCell ref="F83:F84"/>
    <mergeCell ref="G83:G84"/>
    <mergeCell ref="D84:E84"/>
    <mergeCell ref="D85:E85"/>
    <mergeCell ref="F85:G85"/>
    <mergeCell ref="A35:I35"/>
    <mergeCell ref="A41:I41"/>
    <mergeCell ref="A1:I1"/>
    <mergeCell ref="F2:G2"/>
    <mergeCell ref="H2:I2"/>
    <mergeCell ref="B3:E3"/>
    <mergeCell ref="F3:H3"/>
    <mergeCell ref="A27:I27"/>
    <mergeCell ref="B4:E4"/>
    <mergeCell ref="F4:H4"/>
    <mergeCell ref="A5:A6"/>
    <mergeCell ref="B5:B6"/>
    <mergeCell ref="C5:C6"/>
    <mergeCell ref="D5:G5"/>
    <mergeCell ref="H5:H6"/>
    <mergeCell ref="A18:I18"/>
    <mergeCell ref="B2:E2"/>
    <mergeCell ref="A20:I20"/>
    <mergeCell ref="A22:I22"/>
    <mergeCell ref="A24:I24"/>
    <mergeCell ref="I5:I6"/>
    <mergeCell ref="A7:I7"/>
    <mergeCell ref="A8:I8"/>
    <mergeCell ref="A13:I13"/>
    <mergeCell ref="A15:I15"/>
  </mergeCells>
  <phoneticPr fontId="2" type="noConversion"/>
  <conditionalFormatting sqref="G86">
    <cfRule type="containsText" dxfId="20" priority="13" operator="containsText" text="su">
      <formula>NOT(ISERROR(SEARCH("su",G86)))</formula>
    </cfRule>
    <cfRule type="containsText" dxfId="19" priority="14" operator="containsText" text="s2">
      <formula>NOT(ISERROR(SEARCH("s2",G86)))</formula>
    </cfRule>
    <cfRule type="containsText" dxfId="18" priority="15" operator="containsText" text="f">
      <formula>NOT(ISERROR(SEARCH("f",G86)))</formula>
    </cfRule>
  </conditionalFormatting>
  <conditionalFormatting sqref="A36:A40">
    <cfRule type="cellIs" dxfId="17" priority="12" operator="equal">
      <formula>"Select a course from the drop-down menu"</formula>
    </cfRule>
  </conditionalFormatting>
  <conditionalFormatting sqref="A30">
    <cfRule type="cellIs" dxfId="16" priority="11" operator="equal">
      <formula>"EC2010 OR EC2020"</formula>
    </cfRule>
  </conditionalFormatting>
  <conditionalFormatting sqref="A34">
    <cfRule type="cellIs" dxfId="15" priority="10" operator="equal">
      <formula>"Practicum OR Senior Project OR Capstone Internship"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count="27">
    <dataValidation allowBlank="1" showInputMessage="1" showErrorMessage="1" promptTitle="Course type CCX" prompt="or completion of GPS Program" sqref="A14" xr:uid="{842A587E-176E-47D6-8255-81669DA98BEB}"/>
    <dataValidation allowBlank="1" showInputMessage="1" showErrorMessage="1" promptTitle="Course type CCI " prompt=" FirstBridge (if not transfer a student)" sqref="A9" xr:uid="{2BC8449B-1168-495B-B3B4-50B01C23951B}"/>
    <dataValidation allowBlank="1" showInputMessage="1" showErrorMessage="1" promptTitle="Any course coded CCS " prompt="(must enroll in 4CR lecture AND associated 0CR lab)" sqref="A23" xr:uid="{6B55E41D-66EC-4BB6-8399-D4212155A4FB}"/>
    <dataValidation allowBlank="1" showInputMessage="1" showErrorMessage="1" promptTitle="Course type CCM" prompt=" " sqref="A21" xr:uid="{328496E6-38FF-44B7-8CFA-424B8DF3AC86}"/>
    <dataValidation allowBlank="1" showInputMessage="1" showErrorMessage="1" promptTitle="Course type CCD" prompt=" " sqref="A19" xr:uid="{5D666D05-94CA-4C26-8A9F-09F48F11599E}"/>
    <dataValidation allowBlank="1" showInputMessage="1" showErrorMessage="1" promptTitle="Course type CCI" prompt="at least one course @ AUP (transfer students)" sqref="A12" xr:uid="{209F1B33-4CB8-4D67-84F2-2C2D17C15387}"/>
    <dataValidation allowBlank="1" showInputMessage="1" showErrorMessage="1" promptTitle="Course type CCI" prompt=" " sqref="A11" xr:uid="{2871DB77-7635-4FC5-AE3B-D6E8B9EA9EC0}"/>
    <dataValidation allowBlank="1" showInputMessage="1" showErrorMessage="1" promptTitle="Course type CCI " prompt=" FirstBridge (if not a transfer student)" sqref="A10" xr:uid="{DBABB6C9-4752-4EE8-A722-E1151E48CADF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3" xr:uid="{755E0A18-367A-4325-A1F4-79C3595489E6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4" xr:uid="{1DF67431-3790-4102-B544-8BA47E58F056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5" xr:uid="{177FD881-8718-474D-9B69-755AC34B6321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1" xr:uid="{A9392BAB-1B1A-4D23-90A5-AEB0A43E987D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68" xr:uid="{E9980BC2-B54B-427C-8908-4907EA7BD765}"/>
    <dataValidation allowBlank="1" showInputMessage="1" showErrorMessage="1" promptTitle="INSERT ROWS ABOVE" prompt="if double majoring or minoring" sqref="A41:I41" xr:uid="{472A03AC-E711-4725-9624-90030FDA2726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C8C3B9F6-B5A3-4BD3-A21A-AE8448A71795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7" xr:uid="{6A126BDE-91D3-43AC-B7B5-0B821929F4FF}"/>
    <dataValidation allowBlank="1" showInputMessage="1" showErrorMessage="1" promptTitle="Open to all students" prompt="Sign up via Engage or register via your portal._x000a_(GPS1000) Workshop meets only once for 80 minutes in the ACE Center." sqref="A58" xr:uid="{FC647A4D-484D-45D6-817F-5332FC2807D9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59" xr:uid="{C726133E-3DE8-4A5C-B261-135F1F53CB9C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4" xr:uid="{1DD74DA9-8680-4EE0-8C13-7A1E19C321C5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0" xr:uid="{C1615A6A-0519-4C18-8614-11C310A0D2F1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0 A65" xr:uid="{5EE7E8A2-EE4B-40B1-A66B-58502C758FA2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6" xr:uid="{62FD3082-1720-4A94-843E-60EF2881634A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2 A69" xr:uid="{5AED1355-7E4B-4E69-9B87-6F08CECEF971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2" xr:uid="{EC7F7010-9058-465C-B2E2-CEB5AD2A9023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7" xr:uid="{937EE236-DBA4-4FC8-8DDF-0ABD3BCCE63D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1" xr:uid="{681D303B-34A2-4BC4-A76D-CC3F3E2156FC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" sqref="A62" xr:uid="{259E7482-CF0D-470C-8E27-1B73D8B7CCA4}"/>
  </dataValidations>
  <printOptions gridLines="1"/>
  <pageMargins left="0.25" right="0.25" top="0.75" bottom="0.75" header="0.3" footer="0.3"/>
  <pageSetup paperSize="9" scale="6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10DF8F1-610C-448A-932E-CD6D468B80CE}">
          <x14:formula1>
            <xm:f>Lists!$M$2:$M$20</xm:f>
          </x14:formula1>
          <xm:sqref>C28:C34 C25:C26 C36:C40 C9:C12 C14 C16:C17 C19 C21 C42:C52</xm:sqref>
        </x14:dataValidation>
        <x14:dataValidation type="list" allowBlank="1" showErrorMessage="1" xr:uid="{5548979B-A3E5-406B-8F2F-FB9C0071797F}">
          <x14:formula1>
            <xm:f>Lists!$A$2:$A$3</xm:f>
          </x14:formula1>
          <xm:sqref>A30</xm:sqref>
        </x14:dataValidation>
        <x14:dataValidation type="list" allowBlank="1" showErrorMessage="1" xr:uid="{18B53652-6198-47CF-8FFA-2317B3CBE1C0}">
          <x14:formula1>
            <xm:f>Lists!$A$6:$A$8</xm:f>
          </x14:formula1>
          <xm:sqref>A34</xm:sqref>
        </x14:dataValidation>
        <x14:dataValidation type="list" allowBlank="1" showInputMessage="1" showErrorMessage="1" xr:uid="{665D1588-87A0-42F7-9D95-6EDD3A8EC031}">
          <x14:formula1>
            <xm:f>Lists!$K$2:$K$5</xm:f>
          </x14:formula1>
          <xm:sqref>B57:B72</xm:sqref>
        </x14:dataValidation>
        <x14:dataValidation type="list" allowBlank="1" showErrorMessage="1" xr:uid="{A0C2637B-5853-4647-A114-05088E30486B}">
          <x14:formula1>
            <xm:f>Lists!$A$11:$A$39</xm:f>
          </x14:formula1>
          <xm:sqref>A36:A40</xm:sqref>
        </x14:dataValidation>
        <x14:dataValidation type="list" allowBlank="1" showInputMessage="1" showErrorMessage="1" xr:uid="{2B6626DC-C19E-4EC4-B009-A095AB1A677A}">
          <x14:formula1>
            <xm:f>Lists!$I$2:$I$38</xm:f>
          </x14:formula1>
          <xm:sqref>B28:B34 B36:B40 B54:B55 H28:H34 H36:H40 H21 B9:B12 B14 B16:B17 B19 B21 H25:H26 B25:B26 H9:H12 H14 H16:H17 H19 H42:H52 B42:B52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0814-1FCA-4BB9-B8F1-5A637372E629}">
  <sheetPr>
    <pageSetUpPr fitToPage="1"/>
  </sheetPr>
  <dimension ref="A1:L48"/>
  <sheetViews>
    <sheetView zoomScale="88" zoomScaleNormal="100" workbookViewId="0">
      <selection activeCell="C25" sqref="C25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16" t="s">
        <v>77</v>
      </c>
      <c r="B1" s="167"/>
      <c r="C1" s="167"/>
      <c r="D1" s="167"/>
      <c r="E1" s="168"/>
    </row>
    <row r="2" spans="1:12" s="32" customFormat="1" ht="23.1" customHeight="1" thickBot="1">
      <c r="A2" s="169" t="s">
        <v>78</v>
      </c>
      <c r="B2" s="170"/>
      <c r="C2" s="171" t="s">
        <v>79</v>
      </c>
      <c r="D2" s="172"/>
      <c r="E2" s="173"/>
      <c r="F2" s="37"/>
    </row>
    <row r="3" spans="1:12" s="32" customFormat="1" ht="24.95" customHeight="1" thickBot="1">
      <c r="A3" s="174" t="s">
        <v>80</v>
      </c>
      <c r="B3" s="175"/>
      <c r="C3" s="176" t="s">
        <v>81</v>
      </c>
      <c r="D3" s="177"/>
      <c r="E3" s="178"/>
      <c r="F3" s="37"/>
    </row>
    <row r="4" spans="1:12" ht="35.85" customHeight="1" thickBot="1">
      <c r="A4" s="74" t="s">
        <v>82</v>
      </c>
      <c r="B4" s="75" t="s">
        <v>83</v>
      </c>
      <c r="C4" s="75" t="s">
        <v>11</v>
      </c>
      <c r="D4" s="76" t="s">
        <v>84</v>
      </c>
      <c r="E4" s="76" t="s">
        <v>85</v>
      </c>
      <c r="F4" s="32"/>
      <c r="G4" s="32"/>
      <c r="H4" s="32"/>
      <c r="I4" s="32"/>
      <c r="J4" s="32"/>
      <c r="K4" s="32"/>
      <c r="L4" s="32"/>
    </row>
    <row r="5" spans="1:12" s="41" customFormat="1" ht="24.95" customHeight="1">
      <c r="A5" s="179" t="s">
        <v>86</v>
      </c>
      <c r="B5" s="180"/>
      <c r="C5" s="180"/>
      <c r="D5" s="181"/>
      <c r="E5" s="77" t="s">
        <v>87</v>
      </c>
      <c r="F5" s="32"/>
      <c r="G5" s="32"/>
      <c r="H5" s="32"/>
    </row>
    <row r="6" spans="1:12" ht="14.1" customHeight="1">
      <c r="A6" s="78" t="s">
        <v>88</v>
      </c>
      <c r="B6" s="79"/>
      <c r="C6" s="43" t="s">
        <v>20</v>
      </c>
      <c r="D6" s="80"/>
      <c r="E6" t="s">
        <v>89</v>
      </c>
      <c r="F6" s="32"/>
      <c r="G6" s="32"/>
      <c r="H6" s="32"/>
    </row>
    <row r="7" spans="1:12" ht="14.1" customHeight="1">
      <c r="A7" s="81" t="s">
        <v>90</v>
      </c>
      <c r="B7" s="79"/>
      <c r="C7" s="43" t="s">
        <v>20</v>
      </c>
      <c r="D7" s="80"/>
      <c r="E7" t="s">
        <v>91</v>
      </c>
      <c r="F7" s="32"/>
      <c r="G7" s="32"/>
      <c r="H7" s="32"/>
    </row>
    <row r="8" spans="1:12" ht="15">
      <c r="A8" s="82" t="s">
        <v>92</v>
      </c>
      <c r="B8" s="79"/>
      <c r="C8" s="43" t="s">
        <v>20</v>
      </c>
      <c r="D8" s="80"/>
      <c r="E8" t="s">
        <v>93</v>
      </c>
    </row>
    <row r="9" spans="1:12" s="41" customFormat="1" ht="21" customHeight="1">
      <c r="A9" s="161" t="s">
        <v>94</v>
      </c>
      <c r="B9" s="162"/>
      <c r="C9" s="162"/>
      <c r="D9" s="163"/>
      <c r="E9" t="s">
        <v>95</v>
      </c>
    </row>
    <row r="10" spans="1:12" ht="15">
      <c r="A10" s="42" t="s">
        <v>96</v>
      </c>
      <c r="B10" s="79"/>
      <c r="C10" s="43" t="s">
        <v>20</v>
      </c>
      <c r="D10" s="10"/>
      <c r="E10" t="s">
        <v>97</v>
      </c>
    </row>
    <row r="11" spans="1:12" ht="14.1" customHeight="1">
      <c r="A11" s="42" t="s">
        <v>98</v>
      </c>
      <c r="B11" s="79"/>
      <c r="C11" s="43" t="s">
        <v>20</v>
      </c>
      <c r="D11" s="10"/>
      <c r="E11" t="s">
        <v>99</v>
      </c>
    </row>
    <row r="12" spans="1:12" ht="12.6" customHeight="1">
      <c r="A12" s="42" t="s">
        <v>100</v>
      </c>
      <c r="B12" s="79"/>
      <c r="C12" s="43" t="s">
        <v>20</v>
      </c>
      <c r="D12" s="10"/>
      <c r="E12" t="s">
        <v>101</v>
      </c>
    </row>
    <row r="13" spans="1:12" ht="15">
      <c r="A13" s="42" t="s">
        <v>102</v>
      </c>
      <c r="B13" s="79"/>
      <c r="C13" s="43" t="s">
        <v>20</v>
      </c>
      <c r="D13" s="10"/>
      <c r="E13" t="s">
        <v>103</v>
      </c>
    </row>
    <row r="14" spans="1:12" ht="15">
      <c r="A14" s="42" t="s">
        <v>104</v>
      </c>
      <c r="B14" s="79"/>
      <c r="C14" s="43" t="s">
        <v>20</v>
      </c>
      <c r="D14" s="10"/>
      <c r="E14" t="s">
        <v>105</v>
      </c>
    </row>
    <row r="15" spans="1:12" ht="15">
      <c r="A15" s="42" t="s">
        <v>106</v>
      </c>
      <c r="B15" s="79"/>
      <c r="C15" s="43" t="s">
        <v>20</v>
      </c>
      <c r="D15" s="10"/>
      <c r="E15" t="s">
        <v>107</v>
      </c>
    </row>
    <row r="16" spans="1:12" s="41" customFormat="1" ht="28.5" customHeight="1">
      <c r="A16" s="164" t="s">
        <v>108</v>
      </c>
      <c r="B16" s="165"/>
      <c r="C16" s="165"/>
      <c r="D16" s="166"/>
      <c r="E16"/>
    </row>
    <row r="17" spans="1:5" ht="15">
      <c r="A17" s="42" t="s">
        <v>109</v>
      </c>
      <c r="B17" s="79"/>
      <c r="C17" s="43" t="s">
        <v>20</v>
      </c>
      <c r="D17" s="10"/>
      <c r="E17" s="77" t="s">
        <v>110</v>
      </c>
    </row>
    <row r="18" spans="1:5" ht="15">
      <c r="A18" s="42" t="s">
        <v>111</v>
      </c>
      <c r="B18" s="79"/>
      <c r="C18" s="43" t="s">
        <v>20</v>
      </c>
      <c r="D18" s="10"/>
      <c r="E18" t="s">
        <v>112</v>
      </c>
    </row>
    <row r="19" spans="1:5" ht="15">
      <c r="A19" s="42" t="s">
        <v>113</v>
      </c>
      <c r="B19" s="79"/>
      <c r="C19" s="43" t="s">
        <v>20</v>
      </c>
      <c r="D19" s="10"/>
      <c r="E19" t="s">
        <v>114</v>
      </c>
    </row>
    <row r="20" spans="1:5" ht="14.25" customHeight="1">
      <c r="A20" s="42" t="s">
        <v>115</v>
      </c>
      <c r="B20" s="79"/>
      <c r="C20" s="43" t="s">
        <v>20</v>
      </c>
      <c r="D20" s="10"/>
      <c r="E20" t="s">
        <v>116</v>
      </c>
    </row>
    <row r="21" spans="1:5" ht="14.25" customHeight="1">
      <c r="A21" s="42" t="s">
        <v>117</v>
      </c>
      <c r="B21" s="79"/>
      <c r="C21" s="43" t="s">
        <v>20</v>
      </c>
      <c r="D21" s="10"/>
      <c r="E21" t="s">
        <v>118</v>
      </c>
    </row>
    <row r="22" spans="1:5" ht="14.25" customHeight="1">
      <c r="A22" s="42" t="s">
        <v>119</v>
      </c>
      <c r="B22" s="79"/>
      <c r="C22" s="43" t="s">
        <v>20</v>
      </c>
      <c r="D22" s="10"/>
      <c r="E22" t="s">
        <v>120</v>
      </c>
    </row>
    <row r="23" spans="1:5">
      <c r="E23" t="s">
        <v>121</v>
      </c>
    </row>
    <row r="24" spans="1:5" ht="15.75">
      <c r="A24" s="83"/>
      <c r="E24" t="s">
        <v>122</v>
      </c>
    </row>
    <row r="25" spans="1:5">
      <c r="A25" s="84"/>
      <c r="E25"/>
    </row>
    <row r="26" spans="1:5">
      <c r="A26" s="85"/>
      <c r="E26" s="77" t="s">
        <v>123</v>
      </c>
    </row>
    <row r="27" spans="1:5">
      <c r="A27" s="85"/>
      <c r="E27" t="s">
        <v>124</v>
      </c>
    </row>
    <row r="28" spans="1:5">
      <c r="A28" s="85"/>
      <c r="E28" t="s">
        <v>125</v>
      </c>
    </row>
    <row r="29" spans="1:5">
      <c r="A29" s="85"/>
      <c r="E29" t="s">
        <v>126</v>
      </c>
    </row>
    <row r="30" spans="1:5">
      <c r="A30" s="85"/>
      <c r="E30" t="s">
        <v>127</v>
      </c>
    </row>
    <row r="31" spans="1:5">
      <c r="A31" s="85"/>
      <c r="E31" t="s">
        <v>128</v>
      </c>
    </row>
    <row r="32" spans="1:5">
      <c r="A32" s="85"/>
      <c r="E32" t="s">
        <v>129</v>
      </c>
    </row>
    <row r="33" spans="1:5">
      <c r="A33" s="84"/>
      <c r="E33" t="s">
        <v>130</v>
      </c>
    </row>
    <row r="34" spans="1:5">
      <c r="A34" s="85"/>
      <c r="E34" t="s">
        <v>131</v>
      </c>
    </row>
    <row r="35" spans="1:5">
      <c r="A35" s="85"/>
      <c r="E35" t="s">
        <v>132</v>
      </c>
    </row>
    <row r="36" spans="1:5">
      <c r="A36" s="85"/>
      <c r="E36" t="s">
        <v>133</v>
      </c>
    </row>
    <row r="37" spans="1:5">
      <c r="A37" s="85"/>
      <c r="E37" t="s">
        <v>134</v>
      </c>
    </row>
    <row r="38" spans="1:5">
      <c r="A38" s="85"/>
      <c r="E38" t="s">
        <v>135</v>
      </c>
    </row>
    <row r="39" spans="1:5">
      <c r="A39" s="85"/>
      <c r="E39" t="s">
        <v>136</v>
      </c>
    </row>
    <row r="40" spans="1:5">
      <c r="A40" s="85"/>
      <c r="E40" t="s">
        <v>137</v>
      </c>
    </row>
    <row r="41" spans="1:5">
      <c r="A41" s="85"/>
      <c r="E41"/>
    </row>
    <row r="42" spans="1:5">
      <c r="A42" s="85"/>
      <c r="E42" s="77" t="s">
        <v>138</v>
      </c>
    </row>
    <row r="43" spans="1:5">
      <c r="A43" s="85"/>
      <c r="E43" t="s">
        <v>139</v>
      </c>
    </row>
    <row r="44" spans="1:5">
      <c r="A44" s="85"/>
      <c r="E44" t="s">
        <v>140</v>
      </c>
    </row>
    <row r="45" spans="1:5">
      <c r="E45" t="s">
        <v>141</v>
      </c>
    </row>
    <row r="46" spans="1:5">
      <c r="E46" t="s">
        <v>142</v>
      </c>
    </row>
    <row r="47" spans="1:5">
      <c r="E47" t="s">
        <v>143</v>
      </c>
    </row>
    <row r="48" spans="1:5">
      <c r="E48" t="s">
        <v>137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726DBAEF-ABE4-4F81-8133-9285CB332022}">
      <formula1>$E$43:$E$48</formula1>
    </dataValidation>
    <dataValidation type="list" allowBlank="1" showInputMessage="1" showErrorMessage="1" sqref="A20:A21" xr:uid="{A562DC5F-34EA-40DC-96CB-A8C944D12830}">
      <formula1>$E$27:$E$40</formula1>
    </dataValidation>
    <dataValidation type="list" allowBlank="1" showInputMessage="1" showErrorMessage="1" sqref="A19" xr:uid="{43589E68-ABBC-4824-8BFD-098EF4A12523}">
      <formula1>$E$18:$E$24</formula1>
    </dataValidation>
    <dataValidation type="list" allowBlank="1" showInputMessage="1" showErrorMessage="1" sqref="A17:A18" xr:uid="{1F87E181-4ECB-42AA-88A5-32DE44DF50E3}">
      <formula1>$E$6:$E$15</formula1>
    </dataValidation>
    <dataValidation allowBlank="1" showInputMessage="1" showErrorMessage="1" promptTitle="Course type CCI " prompt=" FirstBridge (if not a transfer student)" sqref="A7" xr:uid="{FB25C9AB-D442-458A-BCD5-12EE96B92E71}"/>
    <dataValidation allowBlank="1" showInputMessage="1" showErrorMessage="1" promptTitle="Course type CCI" prompt=" " sqref="A8" xr:uid="{D3A5B76E-B0CC-4AF6-9409-784CBE772E0E}"/>
    <dataValidation allowBlank="1" showInputMessage="1" showErrorMessage="1" promptTitle="Course type CCD" prompt=" " sqref="A13" xr:uid="{83C8EDFC-A7DC-4207-9F63-73A0EF4F84D1}"/>
    <dataValidation allowBlank="1" showInputMessage="1" showErrorMessage="1" promptTitle="Course type CCM" prompt=" " sqref="A14:A15" xr:uid="{4BB7C5D2-785A-4BEB-9484-6B292F5CC6F1}"/>
    <dataValidation allowBlank="1" showInputMessage="1" showErrorMessage="1" promptTitle="Course type CCI " prompt=" FirstBridge (if not transfer a student)" sqref="A6" xr:uid="{5AFB2750-2D1B-421E-9499-266D86A95E62}"/>
    <dataValidation allowBlank="1" showInputMessage="1" showErrorMessage="1" promptTitle="Course type CCX" prompt="or completion of GPS Program" sqref="A10" xr:uid="{C390F161-8863-4D95-A663-560750E43DDE}"/>
  </dataValidations>
  <hyperlinks>
    <hyperlink ref="C2" r:id="rId1" location="/ " xr:uid="{84EFCF90-B0AA-4BA9-B594-86DEC5164D02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9D77366-7FF2-44C1-995A-73D3E71B7D67}">
          <x14:formula1>
            <xm:f>Lists!$I$2:$I$38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0B21-834B-4760-8D78-F79C5089377E}">
  <dimension ref="A1:A85"/>
  <sheetViews>
    <sheetView workbookViewId="0">
      <selection activeCell="A52" sqref="A52"/>
    </sheetView>
  </sheetViews>
  <sheetFormatPr defaultRowHeight="12.75"/>
  <cols>
    <col min="1" max="1" width="163.85546875" customWidth="1"/>
  </cols>
  <sheetData>
    <row r="1" spans="1:1" ht="34.5" customHeight="1">
      <c r="A1" s="27" t="s">
        <v>144</v>
      </c>
    </row>
    <row r="2" spans="1:1">
      <c r="A2" s="28"/>
    </row>
    <row r="3" spans="1:1">
      <c r="A3" s="29" t="s">
        <v>145</v>
      </c>
    </row>
    <row r="4" spans="1:1">
      <c r="A4" s="29"/>
    </row>
    <row r="5" spans="1:1">
      <c r="A5" s="29"/>
    </row>
    <row r="6" spans="1:1">
      <c r="A6" s="29"/>
    </row>
    <row r="7" spans="1:1">
      <c r="A7" s="29"/>
    </row>
    <row r="8" spans="1:1">
      <c r="A8" s="29"/>
    </row>
    <row r="9" spans="1:1">
      <c r="A9" s="29"/>
    </row>
    <row r="10" spans="1:1">
      <c r="A10" s="29"/>
    </row>
    <row r="11" spans="1:1">
      <c r="A11" s="29"/>
    </row>
    <row r="12" spans="1:1">
      <c r="A12" s="29"/>
    </row>
    <row r="13" spans="1:1">
      <c r="A13" s="29"/>
    </row>
    <row r="14" spans="1:1">
      <c r="A14" s="29"/>
    </row>
    <row r="15" spans="1:1">
      <c r="A15" s="29"/>
    </row>
    <row r="16" spans="1:1">
      <c r="A16" s="29"/>
    </row>
    <row r="17" spans="1:1">
      <c r="A17" s="29"/>
    </row>
    <row r="18" spans="1:1">
      <c r="A18" s="29"/>
    </row>
    <row r="19" spans="1:1">
      <c r="A19" s="29"/>
    </row>
    <row r="20" spans="1:1">
      <c r="A20" s="29"/>
    </row>
    <row r="21" spans="1:1">
      <c r="A21" s="29"/>
    </row>
    <row r="22" spans="1:1">
      <c r="A22" s="29"/>
    </row>
    <row r="23" spans="1:1">
      <c r="A23" s="29"/>
    </row>
    <row r="24" spans="1:1">
      <c r="A24" s="29"/>
    </row>
    <row r="25" spans="1:1">
      <c r="A25" s="29"/>
    </row>
    <row r="26" spans="1:1">
      <c r="A26" s="29"/>
    </row>
    <row r="27" spans="1:1">
      <c r="A27" s="29"/>
    </row>
    <row r="28" spans="1:1">
      <c r="A28" s="29"/>
    </row>
    <row r="29" spans="1:1">
      <c r="A29" s="29"/>
    </row>
    <row r="30" spans="1:1">
      <c r="A30" s="29"/>
    </row>
    <row r="31" spans="1:1">
      <c r="A31" s="29"/>
    </row>
    <row r="32" spans="1:1">
      <c r="A32" s="29"/>
    </row>
    <row r="33" spans="1:1">
      <c r="A33" s="29"/>
    </row>
    <row r="34" spans="1:1">
      <c r="A34" s="29"/>
    </row>
    <row r="35" spans="1:1">
      <c r="A35" s="29"/>
    </row>
    <row r="36" spans="1:1">
      <c r="A36" s="29"/>
    </row>
    <row r="37" spans="1:1">
      <c r="A37" s="29"/>
    </row>
    <row r="38" spans="1:1">
      <c r="A38" s="29"/>
    </row>
    <row r="39" spans="1:1">
      <c r="A39" s="29"/>
    </row>
    <row r="40" spans="1:1">
      <c r="A40" s="29"/>
    </row>
    <row r="41" spans="1:1">
      <c r="A41" s="29"/>
    </row>
    <row r="42" spans="1:1">
      <c r="A42" s="29"/>
    </row>
    <row r="43" spans="1:1">
      <c r="A43" s="29"/>
    </row>
    <row r="44" spans="1:1">
      <c r="A44" s="29"/>
    </row>
    <row r="45" spans="1:1">
      <c r="A45" s="29"/>
    </row>
    <row r="46" spans="1:1">
      <c r="A46" s="29"/>
    </row>
    <row r="47" spans="1:1">
      <c r="A47" s="29"/>
    </row>
    <row r="48" spans="1:1">
      <c r="A48" s="29"/>
    </row>
    <row r="49" spans="1:1">
      <c r="A49" s="29"/>
    </row>
    <row r="50" spans="1:1">
      <c r="A50" s="29"/>
    </row>
    <row r="51" spans="1:1">
      <c r="A51" s="29"/>
    </row>
    <row r="52" spans="1:1">
      <c r="A52" s="29"/>
    </row>
    <row r="53" spans="1:1" ht="13.5" thickBot="1">
      <c r="A53" s="30"/>
    </row>
    <row r="55" spans="1:1" ht="20.25">
      <c r="A55" s="11" t="s">
        <v>146</v>
      </c>
    </row>
    <row r="56" spans="1:1">
      <c r="A56" s="26"/>
    </row>
    <row r="57" spans="1:1">
      <c r="A57" s="12" t="s">
        <v>147</v>
      </c>
    </row>
    <row r="58" spans="1:1">
      <c r="A58" s="13"/>
    </row>
    <row r="59" spans="1:1" ht="140.25">
      <c r="A59" s="14" t="s">
        <v>148</v>
      </c>
    </row>
    <row r="60" spans="1:1">
      <c r="A60" s="13"/>
    </row>
    <row r="61" spans="1:1">
      <c r="A61" s="14" t="s">
        <v>149</v>
      </c>
    </row>
    <row r="62" spans="1:1">
      <c r="A62" s="13"/>
    </row>
    <row r="63" spans="1:1" ht="102">
      <c r="A63" s="15" t="s">
        <v>150</v>
      </c>
    </row>
    <row r="64" spans="1:1">
      <c r="A64" s="16"/>
    </row>
    <row r="65" spans="1:1">
      <c r="A65" s="17"/>
    </row>
    <row r="66" spans="1:1">
      <c r="A66" s="18" t="s">
        <v>151</v>
      </c>
    </row>
    <row r="67" spans="1:1">
      <c r="A67" s="19"/>
    </row>
    <row r="68" spans="1:1">
      <c r="A68" s="20" t="s">
        <v>152</v>
      </c>
    </row>
    <row r="69" spans="1:1">
      <c r="A69" s="19"/>
    </row>
    <row r="70" spans="1:1" ht="89.25">
      <c r="A70" s="21" t="s">
        <v>153</v>
      </c>
    </row>
    <row r="71" spans="1:1">
      <c r="A71" s="16"/>
    </row>
    <row r="72" spans="1:1">
      <c r="A72" s="17"/>
    </row>
    <row r="73" spans="1:1">
      <c r="A73" s="22" t="s">
        <v>154</v>
      </c>
    </row>
    <row r="74" spans="1:1">
      <c r="A74" s="23"/>
    </row>
    <row r="75" spans="1:1" ht="25.5">
      <c r="A75" s="24" t="s">
        <v>155</v>
      </c>
    </row>
    <row r="76" spans="1:1">
      <c r="A76" s="23"/>
    </row>
    <row r="77" spans="1:1" ht="38.25">
      <c r="A77" s="24" t="s">
        <v>156</v>
      </c>
    </row>
    <row r="78" spans="1:1">
      <c r="A78" s="24"/>
    </row>
    <row r="79" spans="1:1" ht="25.5">
      <c r="A79" s="24" t="s">
        <v>157</v>
      </c>
    </row>
    <row r="80" spans="1:1">
      <c r="A80" s="23"/>
    </row>
    <row r="81" spans="1:1" ht="25.5">
      <c r="A81" s="24" t="s">
        <v>158</v>
      </c>
    </row>
    <row r="82" spans="1:1">
      <c r="A82" s="23"/>
    </row>
    <row r="83" spans="1:1" ht="63.75">
      <c r="A83" s="24" t="s">
        <v>159</v>
      </c>
    </row>
    <row r="84" spans="1:1">
      <c r="A84" s="23"/>
    </row>
    <row r="85" spans="1:1" ht="38.25">
      <c r="A85" s="25" t="s">
        <v>160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workbookViewId="0">
      <selection activeCell="A9" sqref="A9"/>
    </sheetView>
  </sheetViews>
  <sheetFormatPr defaultColWidth="8.85546875" defaultRowHeight="12.75"/>
  <cols>
    <col min="8" max="8" width="15.7109375" customWidth="1"/>
  </cols>
  <sheetData>
    <row r="1" spans="1:13">
      <c r="A1" s="1" t="s">
        <v>161</v>
      </c>
      <c r="I1" s="71" t="s">
        <v>162</v>
      </c>
      <c r="J1" s="71"/>
      <c r="K1" s="71" t="s">
        <v>163</v>
      </c>
      <c r="L1" s="72"/>
      <c r="M1" s="71" t="s">
        <v>164</v>
      </c>
    </row>
    <row r="2" spans="1:13">
      <c r="A2" s="1" t="s">
        <v>165</v>
      </c>
      <c r="I2" s="1" t="s">
        <v>166</v>
      </c>
      <c r="K2" s="1" t="s">
        <v>167</v>
      </c>
      <c r="M2" t="s">
        <v>168</v>
      </c>
    </row>
    <row r="3" spans="1:13">
      <c r="A3" s="1" t="s">
        <v>169</v>
      </c>
      <c r="I3" s="1" t="s">
        <v>170</v>
      </c>
      <c r="K3" s="1" t="s">
        <v>171</v>
      </c>
      <c r="M3" t="s">
        <v>172</v>
      </c>
    </row>
    <row r="4" spans="1:13">
      <c r="I4" s="1" t="s">
        <v>173</v>
      </c>
      <c r="K4" s="1" t="s">
        <v>174</v>
      </c>
      <c r="M4" t="s">
        <v>175</v>
      </c>
    </row>
    <row r="5" spans="1:13">
      <c r="A5" s="73" t="s">
        <v>176</v>
      </c>
      <c r="I5" s="1" t="s">
        <v>177</v>
      </c>
      <c r="K5" s="1" t="s">
        <v>178</v>
      </c>
      <c r="M5" t="s">
        <v>179</v>
      </c>
    </row>
    <row r="6" spans="1:13">
      <c r="A6" s="1" t="s">
        <v>180</v>
      </c>
      <c r="I6" s="1" t="s">
        <v>181</v>
      </c>
      <c r="K6" s="1"/>
      <c r="M6" t="s">
        <v>182</v>
      </c>
    </row>
    <row r="7" spans="1:13">
      <c r="A7" s="1" t="s">
        <v>183</v>
      </c>
      <c r="I7" s="1" t="s">
        <v>184</v>
      </c>
      <c r="M7" t="s">
        <v>185</v>
      </c>
    </row>
    <row r="8" spans="1:13">
      <c r="A8" s="1" t="s">
        <v>186</v>
      </c>
      <c r="I8" s="1" t="s">
        <v>187</v>
      </c>
      <c r="M8" t="s">
        <v>188</v>
      </c>
    </row>
    <row r="9" spans="1:13">
      <c r="A9" s="1"/>
      <c r="I9" s="1" t="s">
        <v>189</v>
      </c>
      <c r="M9" t="s">
        <v>190</v>
      </c>
    </row>
    <row r="10" spans="1:13">
      <c r="A10" s="73" t="s">
        <v>191</v>
      </c>
      <c r="I10" s="1" t="s">
        <v>192</v>
      </c>
      <c r="M10" t="s">
        <v>193</v>
      </c>
    </row>
    <row r="11" spans="1:13">
      <c r="A11" s="1" t="s">
        <v>194</v>
      </c>
      <c r="I11" s="1" t="s">
        <v>195</v>
      </c>
      <c r="M11" t="s">
        <v>196</v>
      </c>
    </row>
    <row r="12" spans="1:13">
      <c r="A12" s="1" t="s">
        <v>197</v>
      </c>
      <c r="I12" s="1" t="s">
        <v>198</v>
      </c>
      <c r="M12" t="s">
        <v>199</v>
      </c>
    </row>
    <row r="13" spans="1:13">
      <c r="A13" s="1" t="s">
        <v>200</v>
      </c>
      <c r="I13" s="1" t="s">
        <v>201</v>
      </c>
      <c r="M13" t="s">
        <v>202</v>
      </c>
    </row>
    <row r="14" spans="1:13">
      <c r="A14" s="1" t="s">
        <v>203</v>
      </c>
      <c r="I14" s="1" t="s">
        <v>204</v>
      </c>
      <c r="M14" t="s">
        <v>205</v>
      </c>
    </row>
    <row r="15" spans="1:13">
      <c r="A15" s="1" t="s">
        <v>206</v>
      </c>
      <c r="I15" s="1" t="s">
        <v>207</v>
      </c>
      <c r="M15" t="s">
        <v>208</v>
      </c>
    </row>
    <row r="16" spans="1:13">
      <c r="A16" s="1" t="s">
        <v>209</v>
      </c>
      <c r="I16" s="1" t="s">
        <v>210</v>
      </c>
      <c r="M16" t="s">
        <v>211</v>
      </c>
    </row>
    <row r="17" spans="1:13">
      <c r="A17" s="1" t="s">
        <v>212</v>
      </c>
      <c r="I17" s="1" t="s">
        <v>213</v>
      </c>
      <c r="M17" t="s">
        <v>214</v>
      </c>
    </row>
    <row r="18" spans="1:13">
      <c r="A18" s="1" t="s">
        <v>215</v>
      </c>
      <c r="I18" s="1" t="s">
        <v>216</v>
      </c>
      <c r="M18" t="s">
        <v>217</v>
      </c>
    </row>
    <row r="19" spans="1:13">
      <c r="A19" s="1" t="s">
        <v>218</v>
      </c>
      <c r="I19" s="1" t="s">
        <v>219</v>
      </c>
      <c r="M19" t="s">
        <v>220</v>
      </c>
    </row>
    <row r="20" spans="1:13">
      <c r="A20" s="1" t="s">
        <v>221</v>
      </c>
      <c r="I20" s="1" t="s">
        <v>222</v>
      </c>
      <c r="M20" t="s">
        <v>223</v>
      </c>
    </row>
    <row r="21" spans="1:13">
      <c r="A21" s="1" t="s">
        <v>224</v>
      </c>
      <c r="I21" s="1" t="s">
        <v>225</v>
      </c>
    </row>
    <row r="22" spans="1:13">
      <c r="A22" s="1" t="s">
        <v>226</v>
      </c>
      <c r="I22" s="1" t="s">
        <v>227</v>
      </c>
    </row>
    <row r="23" spans="1:13">
      <c r="A23" s="1" t="s">
        <v>228</v>
      </c>
      <c r="I23" s="1" t="s">
        <v>229</v>
      </c>
    </row>
    <row r="24" spans="1:13">
      <c r="A24" s="1" t="s">
        <v>230</v>
      </c>
      <c r="I24" s="1" t="s">
        <v>231</v>
      </c>
    </row>
    <row r="25" spans="1:13">
      <c r="A25" s="1" t="s">
        <v>232</v>
      </c>
      <c r="I25" s="1" t="s">
        <v>233</v>
      </c>
    </row>
    <row r="26" spans="1:13">
      <c r="A26" s="1" t="s">
        <v>234</v>
      </c>
      <c r="I26" s="1" t="s">
        <v>235</v>
      </c>
    </row>
    <row r="27" spans="1:13">
      <c r="A27" s="1" t="s">
        <v>236</v>
      </c>
      <c r="I27" s="1" t="s">
        <v>237</v>
      </c>
    </row>
    <row r="28" spans="1:13">
      <c r="A28" s="1" t="s">
        <v>238</v>
      </c>
      <c r="I28" s="1" t="s">
        <v>239</v>
      </c>
    </row>
    <row r="29" spans="1:13">
      <c r="A29" s="1" t="s">
        <v>240</v>
      </c>
      <c r="I29" s="1" t="s">
        <v>241</v>
      </c>
    </row>
    <row r="30" spans="1:13">
      <c r="A30" s="1" t="s">
        <v>242</v>
      </c>
      <c r="I30" s="1" t="s">
        <v>243</v>
      </c>
    </row>
    <row r="31" spans="1:13">
      <c r="A31" s="1" t="s">
        <v>244</v>
      </c>
      <c r="I31" s="1" t="s">
        <v>245</v>
      </c>
    </row>
    <row r="32" spans="1:13">
      <c r="A32" s="1" t="s">
        <v>246</v>
      </c>
      <c r="I32" s="1" t="s">
        <v>247</v>
      </c>
    </row>
    <row r="33" spans="1:9">
      <c r="A33" s="1" t="s">
        <v>248</v>
      </c>
      <c r="I33" s="1" t="s">
        <v>249</v>
      </c>
    </row>
    <row r="34" spans="1:9">
      <c r="A34" s="1" t="s">
        <v>250</v>
      </c>
      <c r="I34" s="1" t="s">
        <v>251</v>
      </c>
    </row>
    <row r="35" spans="1:9">
      <c r="A35" s="1" t="s">
        <v>252</v>
      </c>
      <c r="I35" s="1" t="s">
        <v>253</v>
      </c>
    </row>
    <row r="36" spans="1:9">
      <c r="A36" s="1" t="s">
        <v>254</v>
      </c>
      <c r="I36" s="1" t="s">
        <v>255</v>
      </c>
    </row>
    <row r="37" spans="1:9">
      <c r="A37" s="1" t="s">
        <v>256</v>
      </c>
      <c r="I37" s="1" t="s">
        <v>257</v>
      </c>
    </row>
    <row r="38" spans="1:9">
      <c r="A38" s="1" t="s">
        <v>258</v>
      </c>
      <c r="I38" s="1" t="s">
        <v>259</v>
      </c>
    </row>
    <row r="39" spans="1:9">
      <c r="A39" s="1" t="s">
        <v>260</v>
      </c>
    </row>
  </sheetData>
  <sheetProtection algorithmName="SHA-512" hashValue="oWMJl40+gYvMCfGcbuDOFYSRLVHL9HLG1k5IH8aDRZnr+X3oTHXezlgN20E0d2TiGDo4489Q+73Kaae5+DYe5g==" saltValue="9nRW1ijDuAPulbjlA4NbW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2BB13CA-8E4B-4C34-901A-786A0307401A}"/>
</file>

<file path=customXml/itemProps2.xml><?xml version="1.0" encoding="utf-8"?>
<ds:datastoreItem xmlns:ds="http://schemas.openxmlformats.org/officeDocument/2006/customXml" ds:itemID="{BA50AA51-FF06-4F9F-9DB7-389292411935}"/>
</file>

<file path=customXml/itemProps3.xml><?xml version="1.0" encoding="utf-8"?>
<ds:datastoreItem xmlns:ds="http://schemas.openxmlformats.org/officeDocument/2006/customXml" ds:itemID="{E43F32B9-C99F-4BA4-B32F-27DD57EA0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2023-08-31T13:04:03Z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