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2"/>
  <workbookPr codeName="ThisWorkbook" defaultThemeVersion="124226"/>
  <mc:AlternateContent xmlns:mc="http://schemas.openxmlformats.org/markup-compatibility/2006">
    <mc:Choice Requires="x15">
      <x15ac:absPath xmlns:x15ac="http://schemas.microsoft.com/office/spreadsheetml/2010/11/ac" url="\\aup.local\files\Departments\ACE Center\2_GPS\26- GPS Advising\"/>
    </mc:Choice>
  </mc:AlternateContent>
  <xr:revisionPtr revIDLastSave="0" documentId="13_ncr:1_{C4830435-22A4-4C36-8E1E-275588379211}" xr6:coauthVersionLast="47" xr6:coauthVersionMax="47" xr10:uidLastSave="{00000000-0000-0000-0000-000000000000}"/>
  <bookViews>
    <workbookView xWindow="0" yWindow="0" windowWidth="19160" windowHeight="5840" firstSheet="1" activeTab="1" xr2:uid="{00000000-000D-0000-FFFF-FFFF00000000}"/>
  </bookViews>
  <sheets>
    <sheet name="Degree Planning Worksheet" sheetId="1" r:id="rId1"/>
    <sheet name="GPS Path" sheetId="7" r:id="rId2"/>
    <sheet name="Advising &amp; Policy Info" sheetId="5" r:id="rId3"/>
    <sheet name="Lists" sheetId="6" r:id="rId4"/>
  </sheets>
  <externalReferences>
    <externalReference r:id="rId5"/>
    <externalReference r:id="rId6"/>
  </externalReferences>
  <definedNames>
    <definedName name="Early">'[1]Course Listing'!$A$1:$A$4</definedName>
    <definedName name="Experiential">'[2]Course Listing'!$A$1:$A$3</definedName>
    <definedName name="_xlnm.Print_Area" localSheetId="0">'Degree Planning Worksheet'!$A$1:$I$92</definedName>
    <definedName name="_xlnm.Print_Area" localSheetId="1">'GPS Path'!$A$1:$D$22</definedName>
    <definedName name="Recent">'[1]Course Listing'!$A$6:$A$9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2" i="1" l="1"/>
  <c r="F92" i="1"/>
  <c r="E92" i="1"/>
  <c r="D92" i="1"/>
  <c r="D93" i="1" l="1"/>
  <c r="F94" i="1" s="1"/>
</calcChain>
</file>

<file path=xl/sharedStrings.xml><?xml version="1.0" encoding="utf-8"?>
<sst xmlns="http://schemas.openxmlformats.org/spreadsheetml/2006/main" count="557" uniqueCount="331">
  <si>
    <t>B.A. in Journalism (2022/2023)* - To be updated in Fall 2023</t>
  </si>
  <si>
    <t xml:space="preserve">Student's Name: </t>
  </si>
  <si>
    <t>Mary Brooks BRUNER</t>
  </si>
  <si>
    <t xml:space="preserve">Student ID: </t>
  </si>
  <si>
    <t>Second Major:</t>
  </si>
  <si>
    <t>Catalog Year:</t>
  </si>
  <si>
    <t>Minor(s):</t>
  </si>
  <si>
    <t>Fashion Studies</t>
  </si>
  <si>
    <t>Expected Graduation Term:</t>
  </si>
  <si>
    <t>Fall 2026* (* need to take 4 credits during summer or as practica for up to 18 credits/semester)</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</si>
  <si>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</si>
  <si>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</si>
  <si>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</si>
  <si>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</si>
  <si>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</si>
  <si>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</si>
  <si>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</si>
  <si>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</si>
  <si>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</si>
  <si>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</si>
  <si>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</si>
  <si>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</si>
  <si>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APPRECIATION OF MUSIC (CCI)</t>
  </si>
  <si>
    <t>Select term</t>
  </si>
  <si>
    <t>Select grade</t>
  </si>
  <si>
    <t>AUBURN UNIVERSITY</t>
  </si>
  <si>
    <t>SURVEY OF POPULAR MUSIC (CCI)</t>
  </si>
  <si>
    <t>SOCIOLOGY GLOBAL PERSPECTIVE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</si>
  <si>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</si>
  <si>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</si>
  <si>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</si>
  <si>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</si>
  <si>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</si>
  <si>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</si>
  <si>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t>N/A</t>
  </si>
  <si>
    <r>
      <t>EN2020CCE: Writing &amp; Criticism (</t>
    </r>
    <r>
      <rPr>
        <i/>
        <sz val="11"/>
        <rFont val="Arial"/>
        <family val="2"/>
      </rPr>
      <t>EN1010</t>
    </r>
    <r>
      <rPr>
        <sz val="11"/>
        <rFont val="Arial"/>
        <family val="2"/>
      </rPr>
      <t>)</t>
    </r>
    <r>
      <rPr>
        <b/>
        <sz val="11"/>
        <color rgb="FF002060"/>
        <rFont val="Arial"/>
        <family val="2"/>
      </rPr>
      <t xml:space="preserve"> </t>
    </r>
  </si>
  <si>
    <t>ENGLISH COMPOSITION II (EN2020CCE)</t>
  </si>
  <si>
    <r>
      <t>Digital Literacy and Communication</t>
    </r>
    <r>
      <rPr>
        <b/>
        <sz val="11"/>
        <color rgb="FF002060"/>
        <rFont val="Arial"/>
        <family val="2"/>
      </rPr>
      <t xml:space="preserve"> </t>
    </r>
  </si>
  <si>
    <t>Requirement satisfied with CM1500 Digital Toolkit</t>
  </si>
  <si>
    <r>
      <t>Quantitative Reasoning</t>
    </r>
    <r>
      <rPr>
        <b/>
        <sz val="11"/>
        <color rgb="FF002060"/>
        <rFont val="Arial"/>
        <family val="2"/>
      </rPr>
      <t xml:space="preserve"> </t>
    </r>
  </si>
  <si>
    <t>PRECALCULUS ALGEBRA (MA1025CCM)</t>
  </si>
  <si>
    <t>Experimental Reasoning</t>
  </si>
  <si>
    <t>PRINCIPLES OF BIOLOGY + LAB (SC1910CCS)</t>
  </si>
  <si>
    <t>Expression française</t>
  </si>
  <si>
    <t xml:space="preserve">FR1100CCF: Elementary French Language and Culture </t>
  </si>
  <si>
    <t>F23</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</si>
  <si>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</si>
  <si>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</si>
  <si>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r>
      <t xml:space="preserve">CM1011CCR: Journalism: Writing &amp; Reporting </t>
    </r>
    <r>
      <rPr>
        <i/>
        <sz val="11"/>
        <rFont val="Arial"/>
        <family val="2"/>
      </rPr>
      <t>(EN1000)</t>
    </r>
  </si>
  <si>
    <r>
      <t xml:space="preserve">CM1023: Introduction to Media &amp; Communication Studies </t>
    </r>
    <r>
      <rPr>
        <i/>
        <sz val="11"/>
        <rFont val="Arial"/>
        <family val="2"/>
      </rPr>
      <t>(EN1000)</t>
    </r>
  </si>
  <si>
    <t>CM1500CCD: Digital Toolkit: Communication Design Practicum</t>
  </si>
  <si>
    <t>CM2014: Comparative Journalism: Gutenberg to Google</t>
  </si>
  <si>
    <t>CM3046: Media Law, Policy &amp; Ethics (CM1023 + CM2051)</t>
  </si>
  <si>
    <t>CM3098CCX OR CM4090CCC OR CM4095CCC</t>
  </si>
  <si>
    <r>
      <t xml:space="preserve">CM4075CCC: Portfolio - 1 credit </t>
    </r>
    <r>
      <rPr>
        <i/>
        <sz val="11"/>
        <rFont val="Arial"/>
        <family val="2"/>
      </rPr>
      <t>(senior standing and CM or Journalism major)</t>
    </r>
  </si>
  <si>
    <t>WORKSHOPS (3 courses) | Select three different workshops</t>
  </si>
  <si>
    <t>Select a course from the drop-down menu</t>
  </si>
  <si>
    <t>ELECTIVES (4 courses) | Select courses with your advisor to craft a coherent pathway with a focus (eg. Features, Fashion, Film, Politics, etc.)</t>
  </si>
  <si>
    <t xml:space="preserve">CM/GS3004: Communicating Fashion ([CM2004+CM2051] OR CM1110) </t>
  </si>
  <si>
    <t xml:space="preserve">CM2110: Global Fashion and Design </t>
  </si>
  <si>
    <t>MINOR: Fashion Studies (20 credits)</t>
  </si>
  <si>
    <t xml:space="preserve">CM/GS 3004 </t>
  </si>
  <si>
    <t>Overlap with major 1/2</t>
  </si>
  <si>
    <t xml:space="preserve">CM 2110 </t>
  </si>
  <si>
    <t>Overlap with major 2/2</t>
  </si>
  <si>
    <t xml:space="preserve">CM/VC 2100 </t>
  </si>
  <si>
    <t>OPEN ELECTIVES: Courses beyond core curriculum &amp; major requirements</t>
  </si>
  <si>
    <t>EXPLORATORY INVESTIGATIONS I (ELEC1000)</t>
  </si>
  <si>
    <t>WORLD HISTORY II (HI1006)</t>
  </si>
  <si>
    <t>CALCULUS WITH BUSINESS APPS I (MA1030CCM)</t>
  </si>
  <si>
    <t>CM2051 (prerequisite for CM3046)</t>
  </si>
  <si>
    <t>REQUIRED SUBMISSIONS</t>
  </si>
  <si>
    <t>Remarks</t>
  </si>
  <si>
    <t xml:space="preserve">Submit a Junior Degree Check </t>
  </si>
  <si>
    <t>3rd year</t>
  </si>
  <si>
    <t xml:space="preserve">Submit a Degree Application </t>
  </si>
  <si>
    <t>4th year</t>
  </si>
  <si>
    <t>ADVISING OPPORTUNITIES (Suggested Conversations by Term)</t>
  </si>
  <si>
    <t>Consider pursuing the GPS Certificate Program</t>
  </si>
  <si>
    <t>Select Year</t>
  </si>
  <si>
    <t>1st year</t>
  </si>
  <si>
    <t>Attend Designing Your AUP Workshop</t>
  </si>
  <si>
    <t>1st Year</t>
  </si>
  <si>
    <t>DYA C: Tuesday, Sept 26th, 3:20-4:40pm</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</si>
  <si>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</si>
  <si>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</si>
  <si>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</si>
  <si>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</si>
  <si>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</si>
  <si>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</si>
  <si>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</si>
  <si>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</si>
  <si>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</si>
  <si>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DYL F: Monday, October 2nd, 12:10-13:30</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</si>
  <si>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</si>
  <si>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</si>
  <si>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</si>
  <si>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</si>
  <si>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</si>
  <si>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</si>
  <si>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</si>
  <si>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</si>
  <si>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r>
      <t>Fashion Studies</t>
    </r>
    <r>
      <rPr>
        <sz val="12"/>
        <color theme="1"/>
        <rFont val="Calibri"/>
        <family val="2"/>
        <scheme val="minor"/>
      </rPr>
      <t xml:space="preserve"> (20 credits)</t>
    </r>
  </si>
  <si>
    <t>3 required courses from the following: </t>
  </si>
  <si>
    <t xml:space="preserve">CM 1110 </t>
  </si>
  <si>
    <t xml:space="preserve">CM 2002 </t>
  </si>
  <si>
    <t xml:space="preserve">CM 3098 CCX </t>
  </si>
  <si>
    <t xml:space="preserve">CM 4013 </t>
  </si>
  <si>
    <t xml:space="preserve">CM 4021 </t>
  </si>
  <si>
    <t>2 courses from the following. Students may choose from the electives below or choose to take additional core courses.</t>
  </si>
  <si>
    <t xml:space="preserve">AN 1002 </t>
  </si>
  <si>
    <t xml:space="preserve">CM/FM 1019 </t>
  </si>
  <si>
    <t xml:space="preserve">CM 1023 </t>
  </si>
  <si>
    <t xml:space="preserve">AR 1061 CCI </t>
  </si>
  <si>
    <t xml:space="preserve">CM 1500 CCD </t>
  </si>
  <si>
    <t xml:space="preserve">AR/CM 2080 </t>
  </si>
  <si>
    <t xml:space="preserve">CM 3062 </t>
  </si>
  <si>
    <t xml:space="preserve">CM 3075 </t>
  </si>
  <si>
    <t xml:space="preserve">CM 4048 </t>
  </si>
  <si>
    <t>CM 2091-4091</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</si>
  <si>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</si>
  <si>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</si>
  <si>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</si>
  <si>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</si>
  <si>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</si>
  <si>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</si>
  <si>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</si>
  <si>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</si>
  <si>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</si>
  <si>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</si>
  <si>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</si>
  <si>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</si>
  <si>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</si>
  <si>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</si>
  <si>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</si>
  <si>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</si>
  <si>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</si>
  <si>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</si>
  <si>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</si>
  <si>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</si>
  <si>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</si>
  <si>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</si>
  <si>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</si>
  <si>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</si>
  <si>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</si>
  <si>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</si>
  <si>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</si>
  <si>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</si>
  <si>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</si>
  <si>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</si>
  <si>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</si>
  <si>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</si>
  <si>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</si>
  <si>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</si>
  <si>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</si>
  <si>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</si>
  <si>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</si>
  <si>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</si>
  <si>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</si>
  <si>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</si>
  <si>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</si>
  <si>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</si>
  <si>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</si>
  <si>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</si>
  <si>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</si>
  <si>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</si>
  <si>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</si>
  <si>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</si>
  <si>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</si>
  <si>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</si>
  <si>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</si>
  <si>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</si>
  <si>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</si>
  <si>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</si>
  <si>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</si>
  <si>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</si>
  <si>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</si>
  <si>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</si>
  <si>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</si>
  <si>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</si>
  <si>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</si>
  <si>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</si>
  <si>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</si>
  <si>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</si>
  <si>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</si>
  <si>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</si>
  <si>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</si>
  <si>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Journalism - Advising Information</t>
  </si>
  <si>
    <r>
      <rPr>
        <b/>
        <sz val="10"/>
        <rFont val="Arial"/>
        <family val="2"/>
      </rPr>
      <t xml:space="preserve">Departmental Honors: </t>
    </r>
    <r>
      <rPr>
        <sz val="10"/>
        <rFont val="Arial"/>
        <family val="2"/>
      </rPr>
      <t>Students may earn honors if they have at least a 3.7 GPA in communication courses taken during their junior and senior years and complete an honors thesis. Students must contact the department chair in the fall of their senior year if they are interested in honors.</t>
    </r>
  </si>
  <si>
    <t>Course frequency information:</t>
  </si>
  <si>
    <t>CM1011 only in fall </t>
  </si>
  <si>
    <t>CM2003 only fall </t>
  </si>
  <si>
    <t>CM3046 only spring </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</si>
  <si>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</si>
  <si>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</si>
  <si>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</si>
  <si>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</si>
  <si>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</si>
  <si>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</si>
  <si>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</si>
  <si>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</si>
  <si>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</si>
  <si>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</si>
  <si>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</si>
  <si>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</si>
  <si>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</si>
  <si>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</si>
  <si>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</si>
  <si>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CM3098 or CM4095, click to select from drop-down list</t>
  </si>
  <si>
    <t>Terms</t>
  </si>
  <si>
    <t>Years</t>
  </si>
  <si>
    <t>Grades</t>
  </si>
  <si>
    <t>CM3098CCX: Internship</t>
  </si>
  <si>
    <t>F15</t>
  </si>
  <si>
    <t>A</t>
  </si>
  <si>
    <t>CM4090CCC: Senior Thesis Seminar (senior standing)</t>
  </si>
  <si>
    <t>S16</t>
  </si>
  <si>
    <t>2nd Year</t>
  </si>
  <si>
    <t>A-</t>
  </si>
  <si>
    <t>CM4095CCC: Senior Project (Senior Standing)</t>
  </si>
  <si>
    <t>SU16</t>
  </si>
  <si>
    <t>3rd Year</t>
  </si>
  <si>
    <t>B+</t>
  </si>
  <si>
    <t>F16</t>
  </si>
  <si>
    <t>4th Year</t>
  </si>
  <si>
    <t>B</t>
  </si>
  <si>
    <t>WORKSHOPS</t>
  </si>
  <si>
    <t>S17</t>
  </si>
  <si>
    <t>B-</t>
  </si>
  <si>
    <r>
      <t xml:space="preserve">CM1850CCX: Magazine Journalism Practicum - 2 credits </t>
    </r>
    <r>
      <rPr>
        <i/>
        <sz val="11"/>
        <rFont val="Arial"/>
        <family val="2"/>
      </rPr>
      <t xml:space="preserve">(can be taken twice for credit) </t>
    </r>
  </si>
  <si>
    <t>SU17</t>
  </si>
  <si>
    <t>C+</t>
  </si>
  <si>
    <t xml:space="preserve">CM1851CCX: Online News Practicum - 2 credits </t>
  </si>
  <si>
    <t>F17</t>
  </si>
  <si>
    <t>C</t>
  </si>
  <si>
    <t xml:space="preserve">CM1852CCX: Video Journalism Practicum - 2 credits </t>
  </si>
  <si>
    <t>S18</t>
  </si>
  <si>
    <t>C-</t>
  </si>
  <si>
    <t>CM1853: Audio Journalism Practicum - 2 credits</t>
  </si>
  <si>
    <t>SU18</t>
  </si>
  <si>
    <t>D+</t>
  </si>
  <si>
    <t>CM3850INPR: Editorship - 2 credits</t>
  </si>
  <si>
    <t>F18</t>
  </si>
  <si>
    <t>D</t>
  </si>
  <si>
    <t>S19</t>
  </si>
  <si>
    <t>D-</t>
  </si>
  <si>
    <t>MAJOR ELECTIVES</t>
  </si>
  <si>
    <t>SU19</t>
  </si>
  <si>
    <t>F</t>
  </si>
  <si>
    <t>CM/FM1019: Principles of Video Production</t>
  </si>
  <si>
    <t>F19</t>
  </si>
  <si>
    <t>AP</t>
  </si>
  <si>
    <t>CM/EC2003: Media Industries:Strategies, Markets, and Consumers</t>
  </si>
  <si>
    <t>S20</t>
  </si>
  <si>
    <t>NA</t>
  </si>
  <si>
    <r>
      <t>CM2004: Comparative Communications History (</t>
    </r>
    <r>
      <rPr>
        <i/>
        <sz val="11"/>
        <rFont val="Arial"/>
        <family val="2"/>
      </rPr>
      <t xml:space="preserve">EN1000) </t>
    </r>
  </si>
  <si>
    <t>SU20</t>
  </si>
  <si>
    <t>CR</t>
  </si>
  <si>
    <t xml:space="preserve">PO2031: World Politics </t>
  </si>
  <si>
    <t>F20</t>
  </si>
  <si>
    <t>NC</t>
  </si>
  <si>
    <t>AR/CM2080: Graphic Design Studio</t>
  </si>
  <si>
    <t>S21</t>
  </si>
  <si>
    <t>SU21</t>
  </si>
  <si>
    <t>W</t>
  </si>
  <si>
    <r>
      <t>CM/GS3004: Communicating Fashion ([</t>
    </r>
    <r>
      <rPr>
        <i/>
        <sz val="11"/>
        <rFont val="Arial"/>
        <family val="2"/>
      </rPr>
      <t xml:space="preserve">CM2004+CM2051] OR CM1110) </t>
    </r>
  </si>
  <si>
    <t>F21</t>
  </si>
  <si>
    <t>AU</t>
  </si>
  <si>
    <r>
      <t>CM3005: Public Relations &amp; Society (</t>
    </r>
    <r>
      <rPr>
        <i/>
        <sz val="11"/>
        <rFont val="Arial"/>
        <family val="2"/>
      </rPr>
      <t>EN1000)</t>
    </r>
  </si>
  <si>
    <t>S22</t>
  </si>
  <si>
    <t>CM/PO3011: Comparative Political Communicatio</t>
  </si>
  <si>
    <t>SU22</t>
  </si>
  <si>
    <t>CM3012: Feature &amp; Investigativee Journalism (CM1011 OR CM1023 OR EN1010)</t>
  </si>
  <si>
    <t>F22</t>
  </si>
  <si>
    <t xml:space="preserve">CL3020: Production, Translation, Creation, Publication </t>
  </si>
  <si>
    <t>S23</t>
  </si>
  <si>
    <t>CM3033: Scripts for Travel (CM1011 OR CM1023 OR EN1010)</t>
  </si>
  <si>
    <t>SU23</t>
  </si>
  <si>
    <r>
      <t>LW/PO3041: International Human Rights Law (</t>
    </r>
    <r>
      <rPr>
        <i/>
        <sz val="11"/>
        <rFont val="Arial"/>
        <family val="2"/>
      </rPr>
      <t>junior standing OR PO1011 OR PO1012</t>
    </r>
    <r>
      <rPr>
        <sz val="11"/>
        <rFont val="Arial"/>
        <family val="2"/>
      </rPr>
      <t xml:space="preserve">) </t>
    </r>
  </si>
  <si>
    <t xml:space="preserve">AN/CM3049: Media &amp; Ethnography (CM1023 + CM2051) </t>
  </si>
  <si>
    <t>S24</t>
  </si>
  <si>
    <r>
      <t xml:space="preserve">PO3051: Global Political Economy </t>
    </r>
    <r>
      <rPr>
        <i/>
        <sz val="11"/>
        <rFont val="Arial"/>
        <family val="2"/>
      </rPr>
      <t xml:space="preserve">(PO1011 OR PO1012 OR junior standing) </t>
    </r>
  </si>
  <si>
    <t>SU24</t>
  </si>
  <si>
    <r>
      <t xml:space="preserve">CM3052: Rhetoric &amp; Persuasion </t>
    </r>
    <r>
      <rPr>
        <i/>
        <sz val="11"/>
        <rFont val="Arial"/>
        <family val="2"/>
      </rPr>
      <t xml:space="preserve">(EN1000) </t>
    </r>
  </si>
  <si>
    <t>F24</t>
  </si>
  <si>
    <r>
      <t xml:space="preserve">FM3063: Making a Documentary </t>
    </r>
    <r>
      <rPr>
        <i/>
        <sz val="11"/>
        <rFont val="Arial"/>
        <family val="2"/>
      </rPr>
      <t>(CM/FM1019)</t>
    </r>
    <r>
      <rPr>
        <sz val="11"/>
        <rFont val="Arial"/>
        <family val="2"/>
      </rPr>
      <t xml:space="preserve"> </t>
    </r>
  </si>
  <si>
    <t>S25</t>
  </si>
  <si>
    <t xml:space="preserve">PO3066: Billionaireswatch.org (junior standing OR PO1011 OR PO1012) </t>
  </si>
  <si>
    <t>SU25</t>
  </si>
  <si>
    <r>
      <t>PY3066: Life Stories (</t>
    </r>
    <r>
      <rPr>
        <i/>
        <sz val="11"/>
        <rFont val="Arial"/>
        <family val="2"/>
      </rPr>
      <t>sophomore standing or PY1000)</t>
    </r>
  </si>
  <si>
    <t>F25</t>
  </si>
  <si>
    <t>CM3082: Civic Media, Tactical Media (CM1023 + CM2051)</t>
  </si>
  <si>
    <t>S26</t>
  </si>
  <si>
    <t>BA/LW3084: International Business Law (junior standing)</t>
  </si>
  <si>
    <t>SU26</t>
  </si>
  <si>
    <t>CM3091: Topics in Communications (CM1023 + CM2051)</t>
  </si>
  <si>
    <t>F26</t>
  </si>
  <si>
    <t>CL/EN3300: Creative Non-Fiction: Crafting Personal Narratives</t>
  </si>
  <si>
    <t>S27</t>
  </si>
  <si>
    <t xml:space="preserve">CM4013: Fashion Media Production (junior standing+ either Global Communications or Journalism major) </t>
  </si>
  <si>
    <t>SU27</t>
  </si>
  <si>
    <t>CM4015: Media, Panic &amp; Scandal ([CM1023 + CM2051] OR Journalism major)</t>
  </si>
  <si>
    <t>F27</t>
  </si>
  <si>
    <t>CM4016: Global Advocacy ([CM2051 OR journalism major] AND EN2020)</t>
  </si>
  <si>
    <t>CM4017 Media and War (CM1023 + CM2051)</t>
  </si>
  <si>
    <t>CM4021 Paris Fashion Histories and Geographies ([CM1023 + CM2051] OR CM1110)</t>
  </si>
  <si>
    <r>
      <t>CM4030: Media in Asia (</t>
    </r>
    <r>
      <rPr>
        <i/>
        <sz val="11"/>
        <rFont val="Arial"/>
        <family val="2"/>
      </rPr>
      <t>[CM1023 OR Journalism major] AND CM2051)</t>
    </r>
  </si>
  <si>
    <t>CM/ME4073: Media and Society in the Arab World (CM1023 + CM2051)</t>
  </si>
  <si>
    <t>CM4090CCC: Senior Seminar (senior standing)</t>
  </si>
  <si>
    <r>
      <t>CM4091: Topics in Communication (</t>
    </r>
    <r>
      <rPr>
        <i/>
        <sz val="11"/>
        <rFont val="Arial"/>
        <family val="2"/>
      </rPr>
      <t>CM1023 + CM2051)</t>
    </r>
  </si>
  <si>
    <t>Courses coded LW or HI at the 3000 level or above - by approval</t>
  </si>
  <si>
    <t xml:space="preserve">Introduction to Fashion Studies </t>
  </si>
  <si>
    <t>Global Fashion Histories and Methods</t>
  </si>
  <si>
    <t xml:space="preserve">Global Fashion and Design </t>
  </si>
  <si>
    <t xml:space="preserve">Communicating Fashion </t>
  </si>
  <si>
    <t>Internship (when related to fashion)</t>
  </si>
  <si>
    <t>Fashion Media Production</t>
  </si>
  <si>
    <t>Paris Fashion Histories &amp; Geographies</t>
  </si>
  <si>
    <t>Socio-Cultural Anthropology</t>
  </si>
  <si>
    <t>CCDI Principles of Video Production </t>
  </si>
  <si>
    <t>Introduction to Media &amp; Communications Studies </t>
  </si>
  <si>
    <t>Digital Photography </t>
  </si>
  <si>
    <t>Digital Toolkit: Communication Design Practicum </t>
  </si>
  <si>
    <t>Graphic Design Studio </t>
  </si>
  <si>
    <t>Introduction to Visual Culture </t>
  </si>
  <si>
    <t>Media Semiotics </t>
  </si>
  <si>
    <t>Media Aesthetics </t>
  </si>
  <si>
    <t>Marketing Strategies for Brand Development</t>
  </si>
  <si>
    <t>Topics Courses where the topic is related to fashion</t>
  </si>
  <si>
    <t>YES</t>
  </si>
  <si>
    <t>NOT YET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</si>
</sst>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
      <sz val="9"/>
      <color rgb="FF000000"/>
      <name val="Arial"/>
      <family val="2"/>
    </font>
    <font>
      <b/>
      <sz val="12"/>
      <color theme="1"/>
      <name val="Calibri"/>
      <family val="2"/>
      <scheme val="minor"/>
    </font>
    <font>
      <sz val="12"/>
      <color theme="1"/>
      <name val="Calibri"/>
      <family val="2"/>
      <scheme val="minor"/>
    </font>
    <font>
      <b/>
      <i/>
      <sz val="9"/>
      <color rgb="FF002060"/>
      <name val="Calibri"/>
      <family val="2"/>
      <scheme val="minor"/>
    </font>
    <font>
      <sz val="9"/>
      <color theme="1"/>
      <name val="Calibri"/>
      <family val="2"/>
      <scheme val="minor"/>
    </font>
    <font>
      <b/>
      <sz val="11"/>
      <color rgb="FF002060"/>
      <name val="Calibri"/>
      <family val="2"/>
      <scheme val="minor"/>
    </font>
    <font>
      <u/>
      <sz val="10"/>
      <color theme="10"/>
      <name val="Arial"/>
    </font>
    <font>
      <b/>
      <sz val="11"/>
      <color theme="9" tint="-0.249977111117893"/>
      <name val="Arial"/>
      <family val="2"/>
    </font>
    <font>
      <b/>
      <sz val="11"/>
      <color rgb="FF009999"/>
      <name val="Arial"/>
      <family val="2"/>
    </font>
    <font>
      <b/>
      <sz val="11"/>
      <color rgb="FF7030A0"/>
      <name val="Arial"/>
      <family val="2"/>
    </font>
    <font>
      <b/>
      <sz val="10"/>
      <color theme="1"/>
      <name val="Arial"/>
      <family val="2"/>
    </font>
    <font>
      <b/>
      <sz val="10"/>
      <color rgb="FF273B8B"/>
      <name val="Arial"/>
      <family val="2"/>
    </font>
  </fonts>
  <fills count="2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rgb="FFFFFF00"/>
      </patternFill>
    </fill>
    <fill>
      <patternFill patternType="solid">
        <fgColor theme="7" tint="0.59999389629810485"/>
        <bgColor indexed="64"/>
      </patternFill>
    </fill>
    <fill>
      <patternFill patternType="solid">
        <fgColor theme="3" tint="0.59999389629810485"/>
        <bgColor indexed="64"/>
      </patternFill>
    </fill>
    <fill>
      <patternFill patternType="solid">
        <fgColor theme="9" tint="0.39997558519241921"/>
        <bgColor indexed="64"/>
      </patternFill>
    </fill>
  </fills>
  <borders count="4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34" fillId="0" borderId="0" applyNumberFormat="0" applyFill="0" applyBorder="0" applyAlignment="0" applyProtection="0"/>
  </cellStyleXfs>
  <cellXfs count="209">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6" fillId="0" borderId="15"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14"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6"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1"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8" xfId="0" applyFont="1" applyFill="1" applyBorder="1" applyAlignment="1" applyProtection="1">
      <alignment horizontal="center" vertical="center"/>
      <protection locked="0"/>
    </xf>
    <xf numFmtId="0" fontId="9" fillId="8" borderId="20"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7" xfId="0" applyFont="1" applyFill="1" applyBorder="1" applyAlignment="1" applyProtection="1">
      <alignment horizontal="center" vertical="center"/>
      <protection locked="0"/>
    </xf>
    <xf numFmtId="0" fontId="3" fillId="9" borderId="3" xfId="0" applyFont="1" applyFill="1" applyBorder="1" applyAlignment="1" applyProtection="1">
      <alignment vertical="center"/>
      <protection locked="0"/>
    </xf>
    <xf numFmtId="0" fontId="3" fillId="10" borderId="13" xfId="0" applyFont="1" applyFill="1" applyBorder="1" applyAlignment="1">
      <alignment vertical="center"/>
    </xf>
    <xf numFmtId="0" fontId="3" fillId="11" borderId="13" xfId="0" applyFont="1" applyFill="1" applyBorder="1" applyAlignment="1">
      <alignment vertical="center"/>
    </xf>
    <xf numFmtId="0" fontId="3" fillId="12" borderId="13"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4" xfId="0" applyFont="1" applyFill="1" applyBorder="1" applyAlignment="1">
      <alignment horizontal="left" vertical="center"/>
    </xf>
    <xf numFmtId="0" fontId="21" fillId="13" borderId="15" xfId="0" applyFont="1" applyFill="1" applyBorder="1" applyAlignment="1">
      <alignment horizontal="center" vertical="center" wrapText="1"/>
    </xf>
    <xf numFmtId="0" fontId="21" fillId="13" borderId="7" xfId="0" applyFont="1" applyFill="1" applyBorder="1" applyAlignment="1">
      <alignment vertical="center"/>
    </xf>
    <xf numFmtId="0" fontId="22" fillId="13" borderId="7" xfId="0" applyFont="1" applyFill="1" applyBorder="1" applyAlignment="1">
      <alignment vertical="center"/>
    </xf>
    <xf numFmtId="0" fontId="12" fillId="0" borderId="3" xfId="0" applyFont="1" applyBorder="1" applyAlignment="1" applyProtection="1">
      <alignment vertical="center"/>
      <protection locked="0"/>
    </xf>
    <xf numFmtId="0" fontId="3" fillId="9" borderId="17" xfId="0" applyFont="1" applyFill="1" applyBorder="1" applyAlignment="1" applyProtection="1">
      <alignment vertical="center"/>
      <protection locked="0"/>
    </xf>
    <xf numFmtId="0" fontId="6" fillId="0" borderId="15" xfId="0" applyFont="1" applyBorder="1" applyAlignment="1" applyProtection="1">
      <alignment horizontal="center" vertical="center"/>
      <protection locked="0"/>
    </xf>
    <xf numFmtId="0" fontId="6" fillId="0" borderId="17" xfId="0" applyFont="1" applyBorder="1" applyAlignment="1">
      <alignment vertical="center"/>
    </xf>
    <xf numFmtId="0" fontId="3" fillId="0" borderId="20"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6" xfId="0" applyFill="1" applyBorder="1" applyAlignment="1">
      <alignment vertical="center" wrapText="1"/>
    </xf>
    <xf numFmtId="0" fontId="4" fillId="16" borderId="26" xfId="0" applyFont="1" applyFill="1" applyBorder="1" applyAlignment="1">
      <alignment vertical="center" wrapText="1"/>
    </xf>
    <xf numFmtId="0" fontId="4" fillId="16" borderId="17"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6" xfId="0" applyFill="1" applyBorder="1" applyAlignment="1">
      <alignment vertical="center" wrapText="1"/>
    </xf>
    <xf numFmtId="0" fontId="4" fillId="14" borderId="26" xfId="0" applyFont="1" applyFill="1" applyBorder="1" applyAlignment="1">
      <alignment vertical="center" wrapText="1"/>
    </xf>
    <xf numFmtId="0" fontId="4" fillId="14" borderId="17"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6" xfId="0" applyFill="1" applyBorder="1" applyAlignment="1">
      <alignment vertical="center" wrapText="1"/>
    </xf>
    <xf numFmtId="0" fontId="4" fillId="17" borderId="26" xfId="0" applyFont="1" applyFill="1" applyBorder="1" applyAlignment="1">
      <alignment vertical="center" wrapText="1"/>
    </xf>
    <xf numFmtId="0" fontId="4" fillId="17" borderId="17" xfId="0" applyFont="1" applyFill="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xf>
    <xf numFmtId="0" fontId="4" fillId="2" borderId="0" xfId="0" applyFont="1" applyFill="1" applyAlignment="1">
      <alignment horizontal="left" vertical="center" wrapText="1"/>
    </xf>
    <xf numFmtId="0" fontId="9" fillId="0" borderId="15" xfId="0" applyFont="1" applyBorder="1" applyAlignment="1" applyProtection="1">
      <alignment horizontal="center" vertical="center"/>
      <protection locked="0"/>
    </xf>
    <xf numFmtId="0" fontId="6" fillId="0" borderId="17" xfId="0" applyFont="1" applyBorder="1" applyAlignment="1" applyProtection="1">
      <alignment vertical="center"/>
      <protection locked="0"/>
    </xf>
    <xf numFmtId="0" fontId="6" fillId="0" borderId="17"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6" fillId="0" borderId="15" xfId="0" applyFont="1" applyBorder="1" applyAlignment="1">
      <alignment vertical="center" wrapText="1"/>
    </xf>
    <xf numFmtId="0" fontId="1" fillId="5" borderId="0" xfId="0" applyFont="1" applyFill="1"/>
    <xf numFmtId="0" fontId="0" fillId="5" borderId="0" xfId="0" applyFill="1"/>
    <xf numFmtId="0" fontId="6" fillId="0" borderId="0" xfId="0" applyFont="1"/>
    <xf numFmtId="0" fontId="6" fillId="0" borderId="0" xfId="0" applyFont="1" applyAlignment="1" applyProtection="1">
      <alignment horizontal="left" vertical="center"/>
      <protection locked="0"/>
    </xf>
    <xf numFmtId="0" fontId="21" fillId="13" borderId="18" xfId="0" applyFont="1" applyFill="1" applyBorder="1" applyAlignment="1">
      <alignment horizontal="center" vertical="center" wrapText="1"/>
    </xf>
    <xf numFmtId="0" fontId="21" fillId="13" borderId="16" xfId="0" applyFont="1" applyFill="1" applyBorder="1" applyAlignment="1">
      <alignment horizontal="center" vertical="center" wrapText="1"/>
    </xf>
    <xf numFmtId="0" fontId="25" fillId="13" borderId="15" xfId="0" applyFont="1" applyFill="1" applyBorder="1" applyAlignment="1">
      <alignment horizontal="center" vertical="center" wrapText="1"/>
    </xf>
    <xf numFmtId="0" fontId="26" fillId="3" borderId="27" xfId="0" applyFont="1" applyFill="1" applyBorder="1" applyAlignment="1">
      <alignment horizontal="center" vertical="center"/>
    </xf>
    <xf numFmtId="0" fontId="26" fillId="3" borderId="17" xfId="0" applyFont="1" applyFill="1" applyBorder="1" applyAlignment="1">
      <alignment horizontal="center" vertical="center"/>
    </xf>
    <xf numFmtId="0" fontId="23" fillId="13" borderId="8" xfId="0" applyFont="1" applyFill="1" applyBorder="1" applyAlignment="1">
      <alignment vertical="center"/>
    </xf>
    <xf numFmtId="0" fontId="5" fillId="5" borderId="8" xfId="0" applyFont="1" applyFill="1" applyBorder="1" applyAlignment="1">
      <alignment horizontal="center" vertical="center"/>
    </xf>
    <xf numFmtId="0" fontId="15" fillId="2" borderId="14" xfId="0" applyFont="1" applyFill="1" applyBorder="1" applyAlignment="1">
      <alignment horizontal="left" vertical="center" wrapText="1"/>
    </xf>
    <xf numFmtId="0" fontId="0" fillId="0" borderId="34" xfId="0" applyBorder="1" applyAlignment="1">
      <alignment horizontal="left" vertical="center" wrapText="1"/>
    </xf>
    <xf numFmtId="0" fontId="4" fillId="2" borderId="34" xfId="0" applyFont="1" applyFill="1" applyBorder="1" applyAlignment="1">
      <alignment horizontal="left" vertical="center" wrapText="1"/>
    </xf>
    <xf numFmtId="0" fontId="1"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6" fillId="0" borderId="26" xfId="0" applyFont="1" applyBorder="1" applyAlignment="1" applyProtection="1">
      <alignment vertical="center"/>
      <protection locked="0"/>
    </xf>
    <xf numFmtId="0" fontId="6" fillId="0" borderId="26"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1" fillId="0" borderId="0" xfId="0" applyFont="1"/>
    <xf numFmtId="0" fontId="28" fillId="0" borderId="37" xfId="0" applyFont="1" applyBorder="1" applyAlignment="1">
      <alignment vertical="top" readingOrder="1"/>
    </xf>
    <xf numFmtId="0" fontId="28" fillId="0" borderId="3" xfId="0" applyFont="1" applyBorder="1" applyAlignment="1">
      <alignment vertical="top" readingOrder="1"/>
    </xf>
    <xf numFmtId="0" fontId="28" fillId="19" borderId="37" xfId="0" applyFont="1" applyFill="1" applyBorder="1" applyAlignment="1">
      <alignment vertical="top" readingOrder="1"/>
    </xf>
    <xf numFmtId="0" fontId="28" fillId="19" borderId="3" xfId="0" applyFont="1" applyFill="1" applyBorder="1" applyAlignment="1">
      <alignment vertical="top" readingOrder="1"/>
    </xf>
    <xf numFmtId="0" fontId="29" fillId="0" borderId="0" xfId="0" applyFont="1" applyAlignment="1">
      <alignment vertical="center"/>
    </xf>
    <xf numFmtId="0" fontId="31" fillId="0" borderId="0" xfId="0" applyFont="1"/>
    <xf numFmtId="0" fontId="32" fillId="0" borderId="0" xfId="0" applyFont="1"/>
    <xf numFmtId="0" fontId="3" fillId="0" borderId="15" xfId="0" applyFont="1" applyBorder="1" applyAlignment="1" applyProtection="1">
      <alignment vertical="center"/>
      <protection locked="0"/>
    </xf>
    <xf numFmtId="0" fontId="33" fillId="0" borderId="0" xfId="0" applyFont="1"/>
    <xf numFmtId="0" fontId="6" fillId="11" borderId="3" xfId="0" applyFont="1" applyFill="1" applyBorder="1" applyAlignment="1" applyProtection="1">
      <alignment horizontal="center" vertical="center"/>
      <protection locked="0"/>
    </xf>
    <xf numFmtId="0" fontId="3" fillId="11" borderId="3" xfId="0" applyFont="1" applyFill="1" applyBorder="1" applyAlignment="1" applyProtection="1">
      <alignment vertical="center"/>
      <protection locked="0"/>
    </xf>
    <xf numFmtId="0" fontId="6" fillId="11" borderId="17" xfId="0" applyFont="1" applyFill="1" applyBorder="1" applyAlignment="1" applyProtection="1">
      <alignment horizontal="center" vertical="center"/>
      <protection locked="0"/>
    </xf>
    <xf numFmtId="0" fontId="9" fillId="0" borderId="16" xfId="0" applyFont="1" applyBorder="1" applyAlignment="1" applyProtection="1">
      <alignment horizontal="left" vertical="center"/>
      <protection locked="0"/>
    </xf>
    <xf numFmtId="0" fontId="35" fillId="0" borderId="3" xfId="0" applyFont="1" applyBorder="1" applyAlignment="1" applyProtection="1">
      <alignment vertical="center"/>
      <protection locked="0"/>
    </xf>
    <xf numFmtId="0" fontId="36" fillId="0" borderId="3" xfId="0" applyFont="1" applyBorder="1" applyAlignment="1" applyProtection="1">
      <alignment vertical="center"/>
      <protection locked="0"/>
    </xf>
    <xf numFmtId="0" fontId="37" fillId="0" borderId="3" xfId="0" applyFont="1" applyBorder="1" applyAlignment="1" applyProtection="1">
      <alignment vertical="center"/>
      <protection locked="0"/>
    </xf>
    <xf numFmtId="0" fontId="21" fillId="13" borderId="5"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14" fillId="0" borderId="3" xfId="0" applyFont="1" applyBorder="1" applyAlignment="1" applyProtection="1">
      <alignment horizontal="center" vertical="center"/>
      <protection locked="0"/>
    </xf>
    <xf numFmtId="0" fontId="20" fillId="13" borderId="5" xfId="0" applyFont="1" applyFill="1" applyBorder="1" applyAlignment="1">
      <alignment horizontal="center" vertical="center" wrapText="1"/>
    </xf>
    <xf numFmtId="0" fontId="0" fillId="14" borderId="0" xfId="0" applyFill="1"/>
    <xf numFmtId="0" fontId="9" fillId="0" borderId="3" xfId="0" applyFont="1" applyBorder="1" applyAlignment="1" applyProtection="1">
      <alignment horizontal="center" vertical="center"/>
      <protection locked="0"/>
    </xf>
    <xf numFmtId="0" fontId="6" fillId="13" borderId="18"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16"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8"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27" xfId="0" applyFont="1" applyFill="1" applyBorder="1" applyAlignment="1">
      <alignment horizontal="center" vertical="center"/>
    </xf>
    <xf numFmtId="0" fontId="19" fillId="13" borderId="2" xfId="0" applyFont="1" applyFill="1" applyBorder="1" applyAlignment="1" applyProtection="1">
      <alignment horizontal="center" vertical="center"/>
      <protection locked="0"/>
    </xf>
    <xf numFmtId="0" fontId="8" fillId="13" borderId="18" xfId="0" applyFont="1" applyFill="1" applyBorder="1" applyAlignment="1">
      <alignment horizontal="center" vertical="center"/>
    </xf>
    <xf numFmtId="0" fontId="8" fillId="13" borderId="16" xfId="0" applyFont="1" applyFill="1" applyBorder="1" applyAlignment="1">
      <alignment horizontal="center" vertical="center"/>
    </xf>
    <xf numFmtId="0" fontId="8" fillId="13" borderId="4" xfId="0" applyFont="1" applyFill="1" applyBorder="1" applyAlignment="1">
      <alignment horizontal="center" vertical="center"/>
    </xf>
    <xf numFmtId="0" fontId="8" fillId="13" borderId="28" xfId="0" applyFont="1" applyFill="1" applyBorder="1" applyAlignment="1">
      <alignment horizontal="center" vertical="center"/>
    </xf>
    <xf numFmtId="0" fontId="8" fillId="13" borderId="20" xfId="0" applyFont="1" applyFill="1" applyBorder="1" applyAlignment="1">
      <alignment horizontal="center" vertical="center"/>
    </xf>
    <xf numFmtId="0" fontId="8" fillId="13" borderId="27"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20"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20"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16" xfId="0" applyFont="1" applyFill="1" applyBorder="1" applyAlignment="1">
      <alignment horizontal="center" vertical="center"/>
    </xf>
    <xf numFmtId="0" fontId="19" fillId="13" borderId="7" xfId="0" applyFont="1" applyFill="1" applyBorder="1" applyAlignment="1">
      <alignment horizontal="center" vertical="center"/>
    </xf>
    <xf numFmtId="0" fontId="19" fillId="13" borderId="8" xfId="0" applyFont="1" applyFill="1" applyBorder="1" applyAlignment="1">
      <alignment horizontal="center" vertical="center"/>
    </xf>
    <xf numFmtId="0" fontId="24" fillId="13" borderId="29" xfId="0" applyFont="1" applyFill="1" applyBorder="1" applyAlignment="1">
      <alignment horizontal="right" vertical="center"/>
    </xf>
    <xf numFmtId="0" fontId="24" fillId="13" borderId="33" xfId="0" applyFont="1" applyFill="1" applyBorder="1" applyAlignment="1">
      <alignment horizontal="right" vertical="center"/>
    </xf>
    <xf numFmtId="0" fontId="5" fillId="4" borderId="11" xfId="0" applyFont="1" applyFill="1" applyBorder="1" applyAlignment="1">
      <alignment horizontal="left" vertical="center" wrapText="1"/>
    </xf>
    <xf numFmtId="0" fontId="5" fillId="4" borderId="30" xfId="0" applyFont="1" applyFill="1" applyBorder="1" applyAlignment="1">
      <alignment horizontal="left" vertical="center"/>
    </xf>
    <xf numFmtId="0" fontId="5" fillId="4" borderId="12" xfId="0" applyFont="1" applyFill="1" applyBorder="1" applyAlignment="1">
      <alignment horizontal="left" vertical="center"/>
    </xf>
    <xf numFmtId="0" fontId="5" fillId="7" borderId="39" xfId="0" applyFont="1" applyFill="1" applyBorder="1" applyAlignment="1">
      <alignment horizontal="left" vertical="center" wrapText="1"/>
    </xf>
    <xf numFmtId="0" fontId="5" fillId="7" borderId="30" xfId="0" applyFont="1" applyFill="1" applyBorder="1" applyAlignment="1">
      <alignment horizontal="left" vertical="center"/>
    </xf>
    <xf numFmtId="0" fontId="5" fillId="7" borderId="38" xfId="0" applyFont="1" applyFill="1" applyBorder="1" applyAlignment="1">
      <alignment horizontal="left" vertical="center"/>
    </xf>
    <xf numFmtId="0" fontId="5" fillId="4" borderId="30" xfId="0" applyFont="1" applyFill="1" applyBorder="1" applyAlignment="1">
      <alignment horizontal="left" vertical="center" wrapText="1"/>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0" fontId="5" fillId="5" borderId="19" xfId="0" applyFont="1" applyFill="1" applyBorder="1" applyAlignment="1">
      <alignment horizontal="left" vertical="center"/>
    </xf>
    <xf numFmtId="0" fontId="5" fillId="5" borderId="0" xfId="0" applyFont="1" applyFill="1" applyAlignment="1">
      <alignment horizontal="left" vertical="center"/>
    </xf>
    <xf numFmtId="0" fontId="5" fillId="5" borderId="16" xfId="0" applyFont="1" applyFill="1" applyBorder="1" applyAlignment="1">
      <alignment horizontal="left" vertical="center"/>
    </xf>
    <xf numFmtId="0" fontId="5" fillId="20" borderId="3" xfId="0" applyFont="1" applyFill="1" applyBorder="1" applyAlignment="1">
      <alignment horizontal="left" vertical="center" wrapText="1"/>
    </xf>
    <xf numFmtId="0" fontId="5" fillId="20" borderId="3" xfId="0" applyFont="1" applyFill="1" applyBorder="1" applyAlignment="1">
      <alignment horizontal="left" vertical="center"/>
    </xf>
    <xf numFmtId="0" fontId="18" fillId="18" borderId="6" xfId="0" applyFont="1" applyFill="1" applyBorder="1" applyAlignment="1">
      <alignment horizontal="center" vertical="center" wrapText="1"/>
    </xf>
    <xf numFmtId="0" fontId="13" fillId="18" borderId="7" xfId="0" applyFont="1" applyFill="1" applyBorder="1" applyAlignment="1">
      <alignment horizontal="center" vertical="center" wrapText="1"/>
    </xf>
    <xf numFmtId="0" fontId="13" fillId="18"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21" fillId="13" borderId="15" xfId="0" applyFont="1" applyFill="1" applyBorder="1" applyAlignment="1">
      <alignment horizontal="center" vertical="center" wrapText="1"/>
    </xf>
    <xf numFmtId="0" fontId="21" fillId="13" borderId="17" xfId="0" applyFont="1" applyFill="1" applyBorder="1" applyAlignment="1">
      <alignment horizontal="center" vertical="center" wrapText="1"/>
    </xf>
    <xf numFmtId="0" fontId="3" fillId="8" borderId="36" xfId="0" applyFont="1" applyFill="1" applyBorder="1" applyAlignment="1" applyProtection="1">
      <alignment horizontal="center" vertical="center"/>
      <protection locked="0"/>
    </xf>
    <xf numFmtId="0" fontId="3" fillId="8" borderId="2" xfId="0" applyFont="1" applyFill="1" applyBorder="1" applyAlignment="1" applyProtection="1">
      <alignment horizontal="center" vertical="center"/>
      <protection locked="0"/>
    </xf>
    <xf numFmtId="0" fontId="3" fillId="8" borderId="13" xfId="0" applyFont="1" applyFill="1" applyBorder="1" applyAlignment="1" applyProtection="1">
      <alignment horizontal="center" vertical="center"/>
      <protection locked="0"/>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19" fillId="13" borderId="32" xfId="0" applyFont="1" applyFill="1" applyBorder="1" applyAlignment="1">
      <alignment horizontal="left" vertical="center"/>
    </xf>
    <xf numFmtId="0" fontId="20" fillId="13" borderId="10"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1" fillId="13" borderId="24" xfId="0" applyFont="1" applyFill="1" applyBorder="1" applyAlignment="1">
      <alignment horizontal="center" vertical="center" wrapText="1"/>
    </xf>
    <xf numFmtId="0" fontId="21" fillId="13" borderId="26" xfId="0" applyFont="1" applyFill="1" applyBorder="1" applyAlignment="1">
      <alignment horizontal="center" vertical="center" wrapText="1"/>
    </xf>
    <xf numFmtId="0" fontId="19" fillId="13" borderId="24"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9" fillId="13" borderId="22" xfId="0" applyFont="1" applyFill="1" applyBorder="1" applyAlignment="1" applyProtection="1">
      <alignment horizontal="center" vertical="center"/>
      <protection locked="0"/>
    </xf>
    <xf numFmtId="0" fontId="19" fillId="13" borderId="23" xfId="0" applyFont="1" applyFill="1" applyBorder="1" applyAlignment="1" applyProtection="1">
      <alignment horizontal="center" vertical="center"/>
      <protection locked="0"/>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9" fillId="13" borderId="41" xfId="0" applyFont="1" applyFill="1" applyBorder="1" applyAlignment="1">
      <alignment horizontal="center" vertical="center"/>
    </xf>
    <xf numFmtId="0" fontId="19" fillId="13" borderId="42" xfId="0" applyFont="1" applyFill="1" applyBorder="1" applyAlignment="1">
      <alignment horizontal="center" vertical="center"/>
    </xf>
    <xf numFmtId="0" fontId="34" fillId="2" borderId="6" xfId="1" applyFill="1" applyBorder="1" applyAlignment="1">
      <alignment horizontal="center" vertical="center"/>
    </xf>
    <xf numFmtId="0" fontId="34" fillId="2" borderId="7" xfId="1" applyFill="1" applyBorder="1" applyAlignment="1">
      <alignment horizontal="center" vertical="center"/>
    </xf>
    <xf numFmtId="0" fontId="34" fillId="2" borderId="8" xfId="1" applyFill="1" applyBorder="1" applyAlignment="1">
      <alignment horizontal="center" vertical="center"/>
    </xf>
    <xf numFmtId="0" fontId="38" fillId="2" borderId="6" xfId="0" applyFont="1" applyFill="1" applyBorder="1" applyAlignment="1">
      <alignment horizontal="center" vertical="center"/>
    </xf>
    <xf numFmtId="0" fontId="38" fillId="2" borderId="7" xfId="0" applyFont="1" applyFill="1" applyBorder="1" applyAlignment="1">
      <alignment horizontal="center" vertical="center"/>
    </xf>
    <xf numFmtId="0" fontId="38" fillId="2" borderId="8" xfId="0" applyFont="1" applyFill="1" applyBorder="1" applyAlignment="1">
      <alignment horizontal="center" vertical="center"/>
    </xf>
    <xf numFmtId="0" fontId="19" fillId="13" borderId="10" xfId="0" applyFont="1" applyFill="1" applyBorder="1" applyAlignment="1">
      <alignment horizontal="center" vertical="center"/>
    </xf>
    <xf numFmtId="0" fontId="19" fillId="13" borderId="40" xfId="0" applyFont="1" applyFill="1" applyBorder="1" applyAlignment="1">
      <alignment horizontal="center" vertical="center"/>
    </xf>
    <xf numFmtId="0" fontId="11" fillId="21" borderId="36" xfId="0" applyFont="1" applyFill="1" applyBorder="1" applyAlignment="1">
      <alignment horizontal="left" vertical="center" wrapText="1"/>
    </xf>
    <xf numFmtId="0" fontId="11" fillId="21" borderId="2" xfId="0" applyFont="1" applyFill="1" applyBorder="1" applyAlignment="1">
      <alignment horizontal="left" vertical="center" wrapText="1"/>
    </xf>
    <xf numFmtId="0" fontId="11" fillId="21" borderId="13" xfId="0" applyFont="1" applyFill="1" applyBorder="1" applyAlignment="1">
      <alignment horizontal="left" vertical="center" wrapText="1"/>
    </xf>
    <xf numFmtId="0" fontId="11" fillId="22" borderId="20" xfId="0" applyFont="1" applyFill="1" applyBorder="1" applyAlignment="1">
      <alignment horizontal="left" vertical="center" wrapText="1"/>
    </xf>
    <xf numFmtId="0" fontId="11" fillId="22" borderId="1" xfId="0" applyFont="1" applyFill="1" applyBorder="1" applyAlignment="1">
      <alignment horizontal="left" vertical="center" wrapText="1"/>
    </xf>
    <xf numFmtId="0" fontId="11" fillId="22" borderId="27" xfId="0" applyFont="1" applyFill="1" applyBorder="1" applyAlignment="1">
      <alignment horizontal="left" vertical="center" wrapText="1"/>
    </xf>
    <xf numFmtId="0" fontId="11" fillId="6" borderId="36"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13" xfId="0" applyFont="1" applyFill="1" applyBorder="1" applyAlignment="1">
      <alignment horizontal="left" vertical="center" wrapText="1"/>
    </xf>
  </cellXfs>
  <cellStyles count="2">
    <cellStyle name="Hyperlink" xfId="1" builtinId="8"/>
    <cellStyle name="Normal" xfId="0" builtinId="0"/>
  </cellStyles>
  <dxfs count="20">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009999"/>
      <color rgb="FFACF2F2"/>
      <color rgb="FFFFFF99"/>
      <color rgb="FFFFDD71"/>
      <color rgb="FFFFFF66"/>
      <color rgb="FFFFCCFF"/>
      <color rgb="FFFFFFCC"/>
      <color rgb="FF99FFCC"/>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4875" cy="421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50800</xdr:colOff>
          <xdr:row>5</xdr:row>
          <xdr:rowOff>165100</xdr:rowOff>
        </xdr:from>
        <xdr:to>
          <xdr:col>1</xdr:col>
          <xdr:colOff>835025</xdr:colOff>
          <xdr:row>7</xdr:row>
          <xdr:rowOff>6350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xdr:row>
          <xdr:rowOff>165100</xdr:rowOff>
        </xdr:from>
        <xdr:to>
          <xdr:col>1</xdr:col>
          <xdr:colOff>835025</xdr:colOff>
          <xdr:row>8</xdr:row>
          <xdr:rowOff>6350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3175</xdr:colOff>
          <xdr:row>10</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9</xdr:row>
          <xdr:rowOff>165100</xdr:rowOff>
        </xdr:from>
        <xdr:to>
          <xdr:col>1</xdr:col>
          <xdr:colOff>835025</xdr:colOff>
          <xdr:row>11</xdr:row>
          <xdr:rowOff>6350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10</xdr:row>
          <xdr:rowOff>165100</xdr:rowOff>
        </xdr:from>
        <xdr:to>
          <xdr:col>1</xdr:col>
          <xdr:colOff>835025</xdr:colOff>
          <xdr:row>12</xdr:row>
          <xdr:rowOff>31750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11</xdr:row>
          <xdr:rowOff>165100</xdr:rowOff>
        </xdr:from>
        <xdr:to>
          <xdr:col>1</xdr:col>
          <xdr:colOff>835025</xdr:colOff>
          <xdr:row>13</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12</xdr:row>
          <xdr:rowOff>165100</xdr:rowOff>
        </xdr:from>
        <xdr:to>
          <xdr:col>1</xdr:col>
          <xdr:colOff>835025</xdr:colOff>
          <xdr:row>14</xdr:row>
          <xdr:rowOff>6350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13</xdr:row>
          <xdr:rowOff>165100</xdr:rowOff>
        </xdr:from>
        <xdr:to>
          <xdr:col>1</xdr:col>
          <xdr:colOff>835025</xdr:colOff>
          <xdr:row>15</xdr:row>
          <xdr:rowOff>6350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18</xdr:row>
          <xdr:rowOff>165100</xdr:rowOff>
        </xdr:from>
        <xdr:to>
          <xdr:col>1</xdr:col>
          <xdr:colOff>835025</xdr:colOff>
          <xdr:row>20</xdr:row>
          <xdr:rowOff>6350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165100</xdr:rowOff>
        </xdr:from>
        <xdr:to>
          <xdr:col>1</xdr:col>
          <xdr:colOff>835025</xdr:colOff>
          <xdr:row>21</xdr:row>
          <xdr:rowOff>6350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165100</xdr:rowOff>
        </xdr:from>
        <xdr:to>
          <xdr:col>1</xdr:col>
          <xdr:colOff>835025</xdr:colOff>
          <xdr:row>22</xdr:row>
          <xdr:rowOff>6350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16</xdr:row>
          <xdr:rowOff>165100</xdr:rowOff>
        </xdr:from>
        <xdr:to>
          <xdr:col>1</xdr:col>
          <xdr:colOff>835025</xdr:colOff>
          <xdr:row>18</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17</xdr:row>
          <xdr:rowOff>171450</xdr:rowOff>
        </xdr:from>
        <xdr:to>
          <xdr:col>1</xdr:col>
          <xdr:colOff>835025</xdr:colOff>
          <xdr:row>19</xdr:row>
          <xdr:rowOff>6350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15</xdr:row>
          <xdr:rowOff>342900</xdr:rowOff>
        </xdr:from>
        <xdr:to>
          <xdr:col>1</xdr:col>
          <xdr:colOff>835025</xdr:colOff>
          <xdr:row>17</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xdr:row>
          <xdr:rowOff>330200</xdr:rowOff>
        </xdr:from>
        <xdr:to>
          <xdr:col>1</xdr:col>
          <xdr:colOff>835025</xdr:colOff>
          <xdr:row>6</xdr:row>
          <xdr:rowOff>12700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Journalism%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118"/>
  <sheetViews>
    <sheetView zoomScaleNormal="100" workbookViewId="0">
      <pane ySplit="6" topLeftCell="A70" activePane="bottomLeft" state="frozen"/>
      <selection pane="bottomLeft" activeCell="A77" sqref="A77"/>
    </sheetView>
  </sheetViews>
  <sheetFormatPr defaultColWidth="9.140625" defaultRowHeight="14.1"/>
  <cols>
    <col min="1" max="1" width="75.85546875" style="4" customWidth="1"/>
    <col min="2" max="2" width="12.42578125" style="2" customWidth="1"/>
    <col min="3" max="3" width="11.285156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c r="A1" s="155" t="s">
        <v>0</v>
      </c>
      <c r="B1" s="156"/>
      <c r="C1" s="156"/>
      <c r="D1" s="156"/>
      <c r="E1" s="156"/>
      <c r="F1" s="156"/>
      <c r="G1" s="156"/>
      <c r="H1" s="156"/>
      <c r="I1" s="157"/>
    </row>
    <row r="2" spans="1:17" s="15" customFormat="1" ht="15.6" customHeight="1" thickBot="1">
      <c r="A2" s="39" t="s">
        <v>1</v>
      </c>
      <c r="B2" s="23" t="s">
        <v>2</v>
      </c>
      <c r="C2" s="24"/>
      <c r="D2" s="24"/>
      <c r="E2" s="25"/>
      <c r="F2" s="158" t="s">
        <v>3</v>
      </c>
      <c r="G2" s="159"/>
      <c r="H2" s="160">
        <v>113412</v>
      </c>
      <c r="I2" s="161"/>
    </row>
    <row r="3" spans="1:17" s="15" customFormat="1" ht="15.6" customHeight="1" thickBot="1">
      <c r="A3" s="40" t="s">
        <v>4</v>
      </c>
      <c r="B3" s="181"/>
      <c r="C3" s="182"/>
      <c r="D3" s="182"/>
      <c r="E3" s="183"/>
      <c r="F3" s="171" t="s">
        <v>5</v>
      </c>
      <c r="G3" s="172"/>
      <c r="H3" s="173"/>
      <c r="I3" s="22">
        <v>2023</v>
      </c>
    </row>
    <row r="4" spans="1:17" s="15" customFormat="1" ht="15.6" customHeight="1" thickBot="1">
      <c r="A4" s="41" t="s">
        <v>6</v>
      </c>
      <c r="B4" s="181" t="s">
        <v>7</v>
      </c>
      <c r="C4" s="182"/>
      <c r="D4" s="182"/>
      <c r="E4" s="184"/>
      <c r="F4" s="171" t="s">
        <v>8</v>
      </c>
      <c r="G4" s="172"/>
      <c r="H4" s="174"/>
      <c r="I4" s="26" t="s">
        <v>9</v>
      </c>
      <c r="K4" s="17"/>
    </row>
    <row r="5" spans="1:17" s="15" customFormat="1" ht="15.6" customHeight="1">
      <c r="A5" s="175" t="s">
        <v>10</v>
      </c>
      <c r="B5" s="177" t="s">
        <v>11</v>
      </c>
      <c r="C5" s="177" t="s">
        <v>12</v>
      </c>
      <c r="D5" s="185" t="s">
        <v>13</v>
      </c>
      <c r="E5" s="186"/>
      <c r="F5" s="186"/>
      <c r="G5" s="186"/>
      <c r="H5" s="166" t="s">
        <v>14</v>
      </c>
      <c r="I5" s="179" t="s">
        <v>15</v>
      </c>
      <c r="K5" s="17"/>
    </row>
    <row r="6" spans="1:17" ht="35.85" customHeight="1">
      <c r="A6" s="176"/>
      <c r="B6" s="178"/>
      <c r="C6" s="178"/>
      <c r="D6" s="42" t="s">
        <v>16</v>
      </c>
      <c r="E6" s="42" t="s">
        <v>17</v>
      </c>
      <c r="F6" s="42" t="s">
        <v>18</v>
      </c>
      <c r="G6" s="77" t="s">
        <v>19</v>
      </c>
      <c r="H6" s="167"/>
      <c r="I6" s="180"/>
      <c r="K6" s="15"/>
      <c r="L6" s="15"/>
      <c r="M6" s="15"/>
      <c r="N6" s="15"/>
      <c r="O6" s="15"/>
      <c r="P6" s="15"/>
      <c r="Q6" s="15"/>
    </row>
    <row r="7" spans="1:17" s="18" customFormat="1" ht="26.25" customHeight="1">
      <c r="A7" s="162" t="s">
        <v>20</v>
      </c>
      <c r="B7" s="163"/>
      <c r="C7" s="163"/>
      <c r="D7" s="163"/>
      <c r="E7" s="163"/>
      <c r="F7" s="163"/>
      <c r="G7" s="163"/>
      <c r="H7" s="163"/>
      <c r="I7" s="163"/>
      <c r="K7" s="15"/>
      <c r="L7" s="15"/>
      <c r="M7" s="15"/>
    </row>
    <row r="8" spans="1:17" s="19" customFormat="1">
      <c r="A8" s="164" t="s">
        <v>21</v>
      </c>
      <c r="B8" s="165"/>
      <c r="C8" s="165"/>
      <c r="D8" s="165"/>
      <c r="E8" s="165"/>
      <c r="F8" s="165"/>
      <c r="G8" s="165"/>
      <c r="H8" s="165"/>
      <c r="I8" s="165"/>
      <c r="K8" s="15"/>
      <c r="L8" s="15"/>
      <c r="M8" s="15"/>
    </row>
    <row r="9" spans="1:17" ht="14.1" customHeight="1">
      <c r="A9" s="95" t="s">
        <v>22</v>
      </c>
      <c r="B9" s="20" t="s">
        <v>23</v>
      </c>
      <c r="C9" s="20" t="s">
        <v>24</v>
      </c>
      <c r="D9" s="3">
        <v>3</v>
      </c>
      <c r="E9" s="16"/>
      <c r="F9" s="8"/>
      <c r="G9" s="8"/>
      <c r="H9" s="20" t="s">
        <v>23</v>
      </c>
      <c r="I9" s="94" t="s">
        <v>25</v>
      </c>
      <c r="K9" s="15"/>
      <c r="L9" s="15"/>
      <c r="M9" s="15"/>
    </row>
    <row r="10" spans="1:17" ht="14.1" customHeight="1">
      <c r="A10" s="95" t="s">
        <v>26</v>
      </c>
      <c r="B10" s="20" t="s">
        <v>23</v>
      </c>
      <c r="C10" s="20" t="s">
        <v>24</v>
      </c>
      <c r="D10" s="3">
        <v>3</v>
      </c>
      <c r="E10" s="16"/>
      <c r="F10" s="8"/>
      <c r="G10" s="8"/>
      <c r="H10" s="20" t="s">
        <v>23</v>
      </c>
      <c r="I10" s="94" t="s">
        <v>25</v>
      </c>
      <c r="K10" s="15"/>
      <c r="L10" s="15"/>
      <c r="M10" s="15"/>
    </row>
    <row r="11" spans="1:17">
      <c r="A11" s="95" t="s">
        <v>27</v>
      </c>
      <c r="B11" s="20" t="s">
        <v>23</v>
      </c>
      <c r="C11" s="20" t="s">
        <v>24</v>
      </c>
      <c r="D11" s="3">
        <v>3</v>
      </c>
      <c r="E11" s="16"/>
      <c r="F11" s="8"/>
      <c r="G11" s="8"/>
      <c r="H11" s="20" t="s">
        <v>23</v>
      </c>
      <c r="I11" s="94" t="s">
        <v>25</v>
      </c>
    </row>
    <row r="12" spans="1:17">
      <c r="A12" s="45" t="s">
        <v>28</v>
      </c>
      <c r="B12" s="20" t="s">
        <v>23</v>
      </c>
      <c r="C12" s="20" t="s">
        <v>24</v>
      </c>
      <c r="D12" s="3"/>
      <c r="E12" s="16"/>
      <c r="F12" s="8"/>
      <c r="G12" s="8">
        <v>4</v>
      </c>
      <c r="H12" s="20" t="s">
        <v>23</v>
      </c>
      <c r="I12" s="14"/>
    </row>
    <row r="13" spans="1:17" s="19" customFormat="1">
      <c r="A13" s="164" t="s">
        <v>29</v>
      </c>
      <c r="B13" s="165"/>
      <c r="C13" s="165"/>
      <c r="D13" s="165"/>
      <c r="E13" s="165"/>
      <c r="F13" s="165"/>
      <c r="G13" s="165"/>
      <c r="H13" s="165"/>
      <c r="I13" s="165"/>
    </row>
    <row r="14" spans="1:17">
      <c r="A14" s="45" t="s">
        <v>30</v>
      </c>
      <c r="B14" s="20" t="s">
        <v>23</v>
      </c>
      <c r="C14" s="20" t="s">
        <v>24</v>
      </c>
      <c r="D14" s="13"/>
      <c r="E14" s="12"/>
      <c r="F14" s="8"/>
      <c r="G14" s="8" t="s">
        <v>31</v>
      </c>
      <c r="H14" s="20" t="s">
        <v>23</v>
      </c>
      <c r="I14" s="14"/>
    </row>
    <row r="15" spans="1:17" s="19" customFormat="1" ht="18" customHeight="1">
      <c r="A15" s="164" t="s">
        <v>32</v>
      </c>
      <c r="B15" s="165"/>
      <c r="C15" s="165"/>
      <c r="D15" s="165"/>
      <c r="E15" s="165"/>
      <c r="F15" s="165"/>
      <c r="G15" s="165"/>
      <c r="H15" s="165"/>
      <c r="I15" s="165"/>
    </row>
    <row r="16" spans="1:17" ht="17.850000000000001" customHeight="1">
      <c r="A16" s="9" t="s">
        <v>33</v>
      </c>
      <c r="B16" s="20" t="s">
        <v>23</v>
      </c>
      <c r="C16" s="20" t="s">
        <v>24</v>
      </c>
      <c r="D16" s="3" t="s">
        <v>34</v>
      </c>
      <c r="E16" s="3" t="s">
        <v>34</v>
      </c>
      <c r="F16" s="3" t="s">
        <v>34</v>
      </c>
      <c r="G16" s="3" t="s">
        <v>34</v>
      </c>
      <c r="H16" s="20" t="s">
        <v>23</v>
      </c>
      <c r="I16" s="14"/>
    </row>
    <row r="17" spans="1:9" ht="17.850000000000001" customHeight="1">
      <c r="A17" s="9" t="s">
        <v>35</v>
      </c>
      <c r="B17" s="20" t="s">
        <v>23</v>
      </c>
      <c r="C17" s="20" t="s">
        <v>24</v>
      </c>
      <c r="D17" s="3">
        <v>3</v>
      </c>
      <c r="E17" s="9"/>
      <c r="F17" s="8"/>
      <c r="G17" s="8"/>
      <c r="H17" s="20" t="s">
        <v>23</v>
      </c>
      <c r="I17" s="95" t="s">
        <v>36</v>
      </c>
    </row>
    <row r="18" spans="1:9" s="19" customFormat="1" ht="17.25" customHeight="1">
      <c r="A18" s="164" t="s">
        <v>37</v>
      </c>
      <c r="B18" s="165"/>
      <c r="C18" s="165"/>
      <c r="D18" s="165"/>
      <c r="E18" s="165"/>
      <c r="F18" s="165"/>
      <c r="G18" s="165"/>
      <c r="H18" s="165"/>
      <c r="I18" s="165"/>
    </row>
    <row r="19" spans="1:9">
      <c r="A19" s="45" t="s">
        <v>38</v>
      </c>
      <c r="B19" s="168"/>
      <c r="C19" s="169"/>
      <c r="D19" s="169"/>
      <c r="E19" s="169"/>
      <c r="F19" s="169"/>
      <c r="G19" s="169"/>
      <c r="H19" s="169"/>
      <c r="I19" s="170"/>
    </row>
    <row r="20" spans="1:9" s="19" customFormat="1" ht="17.850000000000001" customHeight="1">
      <c r="A20" s="164" t="s">
        <v>39</v>
      </c>
      <c r="B20" s="165"/>
      <c r="C20" s="165"/>
      <c r="D20" s="165"/>
      <c r="E20" s="165"/>
      <c r="F20" s="165"/>
      <c r="G20" s="165"/>
      <c r="H20" s="165"/>
      <c r="I20" s="165"/>
    </row>
    <row r="21" spans="1:9">
      <c r="A21" s="95" t="s">
        <v>40</v>
      </c>
      <c r="B21" s="20" t="s">
        <v>23</v>
      </c>
      <c r="C21" s="20" t="s">
        <v>24</v>
      </c>
      <c r="D21" s="3">
        <v>3</v>
      </c>
      <c r="E21" s="9"/>
      <c r="F21" s="8"/>
      <c r="G21" s="8"/>
      <c r="H21" s="20" t="s">
        <v>23</v>
      </c>
      <c r="I21" s="93" t="s">
        <v>25</v>
      </c>
    </row>
    <row r="22" spans="1:9" s="19" customFormat="1" ht="17.850000000000001" customHeight="1">
      <c r="A22" s="164" t="s">
        <v>41</v>
      </c>
      <c r="B22" s="165"/>
      <c r="C22" s="165"/>
      <c r="D22" s="165"/>
      <c r="E22" s="165"/>
      <c r="F22" s="165"/>
      <c r="G22" s="165"/>
      <c r="H22" s="165"/>
      <c r="I22" s="165"/>
    </row>
    <row r="23" spans="1:9">
      <c r="A23" s="95" t="s">
        <v>42</v>
      </c>
      <c r="B23" s="20" t="s">
        <v>23</v>
      </c>
      <c r="C23" s="20" t="s">
        <v>24</v>
      </c>
      <c r="D23" s="3">
        <v>4</v>
      </c>
      <c r="E23" s="9"/>
      <c r="F23" s="8"/>
      <c r="G23" s="8"/>
      <c r="H23" s="20" t="s">
        <v>23</v>
      </c>
      <c r="I23" s="93" t="s">
        <v>25</v>
      </c>
    </row>
    <row r="24" spans="1:9" s="19" customFormat="1" ht="17.100000000000001" customHeight="1">
      <c r="A24" s="164" t="s">
        <v>43</v>
      </c>
      <c r="B24" s="165"/>
      <c r="C24" s="165"/>
      <c r="D24" s="165"/>
      <c r="E24" s="165"/>
      <c r="F24" s="165"/>
      <c r="G24" s="165"/>
      <c r="H24" s="165"/>
      <c r="I24" s="165"/>
    </row>
    <row r="25" spans="1:9">
      <c r="A25" s="9" t="s">
        <v>44</v>
      </c>
      <c r="B25" s="20" t="s">
        <v>23</v>
      </c>
      <c r="C25" s="20" t="s">
        <v>24</v>
      </c>
      <c r="D25" s="3"/>
      <c r="E25" s="9"/>
      <c r="F25" s="8"/>
      <c r="G25" s="102">
        <v>4</v>
      </c>
      <c r="H25" s="103" t="s">
        <v>45</v>
      </c>
      <c r="I25" s="14"/>
    </row>
    <row r="26" spans="1:9" ht="15" thickBot="1">
      <c r="A26" s="72" t="s">
        <v>46</v>
      </c>
      <c r="B26" s="20" t="s">
        <v>23</v>
      </c>
      <c r="C26" s="20" t="s">
        <v>24</v>
      </c>
      <c r="D26" s="11"/>
      <c r="E26" s="72"/>
      <c r="F26" s="47"/>
      <c r="G26" s="47">
        <v>4</v>
      </c>
      <c r="H26" s="20" t="s">
        <v>23</v>
      </c>
      <c r="I26" s="68"/>
    </row>
    <row r="27" spans="1:9" ht="21" customHeight="1" thickBot="1">
      <c r="A27" s="141" t="s">
        <v>47</v>
      </c>
      <c r="B27" s="142"/>
      <c r="C27" s="142"/>
      <c r="D27" s="142"/>
      <c r="E27" s="142"/>
      <c r="F27" s="142"/>
      <c r="G27" s="142"/>
      <c r="H27" s="142"/>
      <c r="I27" s="143"/>
    </row>
    <row r="28" spans="1:9" ht="14.25" customHeight="1">
      <c r="A28" s="6" t="s">
        <v>48</v>
      </c>
      <c r="B28" s="20" t="s">
        <v>23</v>
      </c>
      <c r="C28" s="20" t="s">
        <v>24</v>
      </c>
      <c r="D28" s="69"/>
      <c r="E28" s="48"/>
      <c r="F28" s="70"/>
      <c r="G28" s="104">
        <v>4</v>
      </c>
      <c r="H28" s="103" t="s">
        <v>45</v>
      </c>
      <c r="I28" s="71"/>
    </row>
    <row r="29" spans="1:9" ht="14.25" customHeight="1">
      <c r="A29" s="6" t="s">
        <v>49</v>
      </c>
      <c r="B29" s="20" t="s">
        <v>23</v>
      </c>
      <c r="C29" s="20" t="s">
        <v>24</v>
      </c>
      <c r="D29" s="3"/>
      <c r="E29" s="6"/>
      <c r="F29" s="8"/>
      <c r="G29" s="102">
        <v>4</v>
      </c>
      <c r="H29" s="103" t="s">
        <v>45</v>
      </c>
      <c r="I29" s="14"/>
    </row>
    <row r="30" spans="1:9" ht="14.25" customHeight="1">
      <c r="A30" s="6" t="s">
        <v>50</v>
      </c>
      <c r="B30" s="20" t="s">
        <v>23</v>
      </c>
      <c r="C30" s="20" t="s">
        <v>24</v>
      </c>
      <c r="D30" s="3"/>
      <c r="E30" s="6"/>
      <c r="F30" s="8"/>
      <c r="G30" s="8">
        <v>4</v>
      </c>
      <c r="H30" s="20" t="s">
        <v>23</v>
      </c>
      <c r="I30" s="14"/>
    </row>
    <row r="31" spans="1:9" ht="14.25" customHeight="1">
      <c r="A31" s="6" t="s">
        <v>51</v>
      </c>
      <c r="B31" s="20" t="s">
        <v>23</v>
      </c>
      <c r="C31" s="20" t="s">
        <v>24</v>
      </c>
      <c r="D31" s="3"/>
      <c r="E31" s="6"/>
      <c r="F31" s="8"/>
      <c r="G31" s="8">
        <v>4</v>
      </c>
      <c r="H31" s="20" t="s">
        <v>23</v>
      </c>
      <c r="I31" s="14"/>
    </row>
    <row r="32" spans="1:9" ht="14.25" customHeight="1">
      <c r="A32" s="6" t="s">
        <v>52</v>
      </c>
      <c r="B32" s="20" t="s">
        <v>23</v>
      </c>
      <c r="C32" s="20" t="s">
        <v>24</v>
      </c>
      <c r="D32" s="3"/>
      <c r="E32" s="6"/>
      <c r="F32" s="8"/>
      <c r="G32" s="8">
        <v>4</v>
      </c>
      <c r="H32" s="20" t="s">
        <v>23</v>
      </c>
      <c r="I32" s="14"/>
    </row>
    <row r="33" spans="1:9" ht="14.45" customHeight="1">
      <c r="A33" s="3" t="s">
        <v>53</v>
      </c>
      <c r="B33" s="20" t="s">
        <v>23</v>
      </c>
      <c r="C33" s="20" t="s">
        <v>24</v>
      </c>
      <c r="D33" s="3"/>
      <c r="E33" s="6"/>
      <c r="F33" s="8"/>
      <c r="G33" s="8">
        <v>4</v>
      </c>
      <c r="H33" s="20" t="s">
        <v>23</v>
      </c>
      <c r="I33" s="10"/>
    </row>
    <row r="34" spans="1:9" ht="15.6" customHeight="1" thickBot="1">
      <c r="A34" s="3" t="s">
        <v>54</v>
      </c>
      <c r="B34" s="20" t="s">
        <v>23</v>
      </c>
      <c r="C34" s="20" t="s">
        <v>24</v>
      </c>
      <c r="D34" s="3"/>
      <c r="E34" s="6"/>
      <c r="F34" s="8"/>
      <c r="G34" s="8">
        <v>1</v>
      </c>
      <c r="H34" s="20" t="s">
        <v>23</v>
      </c>
      <c r="I34" s="10"/>
    </row>
    <row r="35" spans="1:9" ht="19.5" customHeight="1" thickBot="1">
      <c r="A35" s="147" t="s">
        <v>55</v>
      </c>
      <c r="B35" s="148"/>
      <c r="C35" s="148"/>
      <c r="D35" s="149"/>
      <c r="E35" s="149"/>
      <c r="F35" s="149"/>
      <c r="G35" s="149"/>
      <c r="H35" s="149"/>
      <c r="I35" s="149"/>
    </row>
    <row r="36" spans="1:9" ht="14.25" customHeight="1">
      <c r="A36" s="3" t="s">
        <v>56</v>
      </c>
      <c r="B36" s="20" t="s">
        <v>23</v>
      </c>
      <c r="C36" s="20" t="s">
        <v>24</v>
      </c>
      <c r="D36" s="3"/>
      <c r="E36" s="3"/>
      <c r="F36" s="8"/>
      <c r="G36" s="8">
        <v>2</v>
      </c>
      <c r="H36" s="20" t="s">
        <v>23</v>
      </c>
      <c r="I36" s="14"/>
    </row>
    <row r="37" spans="1:9" ht="14.25" customHeight="1">
      <c r="A37" s="3" t="s">
        <v>56</v>
      </c>
      <c r="B37" s="20" t="s">
        <v>23</v>
      </c>
      <c r="C37" s="20" t="s">
        <v>24</v>
      </c>
      <c r="D37" s="3"/>
      <c r="E37" s="3"/>
      <c r="F37" s="8"/>
      <c r="G37" s="8">
        <v>2</v>
      </c>
      <c r="H37" s="20" t="s">
        <v>23</v>
      </c>
      <c r="I37" s="14"/>
    </row>
    <row r="38" spans="1:9" ht="14.25" customHeight="1" thickBot="1">
      <c r="A38" s="3" t="s">
        <v>56</v>
      </c>
      <c r="B38" s="20" t="s">
        <v>23</v>
      </c>
      <c r="C38" s="20" t="s">
        <v>24</v>
      </c>
      <c r="D38" s="89"/>
      <c r="E38" s="89"/>
      <c r="F38" s="90"/>
      <c r="G38" s="90">
        <v>2</v>
      </c>
      <c r="H38" s="20" t="s">
        <v>23</v>
      </c>
      <c r="I38" s="91"/>
    </row>
    <row r="39" spans="1:9" ht="19.5" customHeight="1" thickBot="1">
      <c r="A39" s="147" t="s">
        <v>57</v>
      </c>
      <c r="B39" s="148"/>
      <c r="C39" s="148"/>
      <c r="D39" s="148"/>
      <c r="E39" s="148"/>
      <c r="F39" s="148"/>
      <c r="G39" s="148"/>
      <c r="H39" s="148"/>
      <c r="I39" s="148"/>
    </row>
    <row r="40" spans="1:9" ht="14.25" customHeight="1">
      <c r="A40" s="3" t="s">
        <v>58</v>
      </c>
      <c r="B40" s="20" t="s">
        <v>23</v>
      </c>
      <c r="C40" s="20" t="s">
        <v>24</v>
      </c>
      <c r="D40" s="3"/>
      <c r="E40" s="3"/>
      <c r="F40" s="8"/>
      <c r="G40" s="8">
        <v>4</v>
      </c>
      <c r="H40" s="20" t="s">
        <v>23</v>
      </c>
      <c r="I40" s="14"/>
    </row>
    <row r="41" spans="1:9" ht="14.25" customHeight="1">
      <c r="A41" s="3" t="s">
        <v>59</v>
      </c>
      <c r="B41" s="20" t="s">
        <v>23</v>
      </c>
      <c r="C41" s="20" t="s">
        <v>24</v>
      </c>
      <c r="D41" s="3"/>
      <c r="E41" s="3"/>
      <c r="F41" s="8"/>
      <c r="G41" s="8">
        <v>4</v>
      </c>
      <c r="H41" s="20" t="s">
        <v>23</v>
      </c>
      <c r="I41" s="14"/>
    </row>
    <row r="42" spans="1:9" ht="14.25" customHeight="1">
      <c r="A42" s="3" t="s">
        <v>56</v>
      </c>
      <c r="B42" s="20" t="s">
        <v>23</v>
      </c>
      <c r="C42" s="20" t="s">
        <v>24</v>
      </c>
      <c r="D42" s="3"/>
      <c r="E42" s="3"/>
      <c r="F42" s="8"/>
      <c r="G42" s="8">
        <v>4</v>
      </c>
      <c r="H42" s="20" t="s">
        <v>23</v>
      </c>
      <c r="I42" s="14"/>
    </row>
    <row r="43" spans="1:9" ht="14.25" customHeight="1">
      <c r="A43" s="11" t="s">
        <v>56</v>
      </c>
      <c r="B43" s="100" t="s">
        <v>23</v>
      </c>
      <c r="C43" s="100" t="s">
        <v>24</v>
      </c>
      <c r="D43" s="11"/>
      <c r="E43" s="11"/>
      <c r="F43" s="47"/>
      <c r="G43" s="47">
        <v>4</v>
      </c>
      <c r="H43" s="100" t="s">
        <v>23</v>
      </c>
      <c r="I43" s="68"/>
    </row>
    <row r="44" spans="1:9" ht="28.5" customHeight="1">
      <c r="A44" s="153" t="s">
        <v>60</v>
      </c>
      <c r="B44" s="154"/>
      <c r="C44" s="154"/>
      <c r="D44" s="154"/>
      <c r="E44" s="154"/>
      <c r="F44" s="154"/>
      <c r="G44" s="154"/>
      <c r="H44" s="154"/>
      <c r="I44" s="154"/>
    </row>
    <row r="45" spans="1:9" ht="14.25" customHeight="1">
      <c r="A45" s="3" t="s">
        <v>61</v>
      </c>
      <c r="B45" s="20" t="s">
        <v>23</v>
      </c>
      <c r="C45" s="20" t="s">
        <v>24</v>
      </c>
      <c r="D45" s="3" t="s">
        <v>34</v>
      </c>
      <c r="E45" s="3" t="s">
        <v>34</v>
      </c>
      <c r="F45" s="3" t="s">
        <v>34</v>
      </c>
      <c r="G45" s="3" t="s">
        <v>34</v>
      </c>
      <c r="H45" s="20" t="s">
        <v>23</v>
      </c>
      <c r="I45" s="14" t="s">
        <v>62</v>
      </c>
    </row>
    <row r="46" spans="1:9" ht="14.25" customHeight="1">
      <c r="A46" s="3" t="s">
        <v>63</v>
      </c>
      <c r="B46" s="20" t="s">
        <v>23</v>
      </c>
      <c r="C46" s="20" t="s">
        <v>24</v>
      </c>
      <c r="D46" s="3" t="s">
        <v>34</v>
      </c>
      <c r="E46" s="3" t="s">
        <v>34</v>
      </c>
      <c r="F46" s="3" t="s">
        <v>34</v>
      </c>
      <c r="G46" s="3" t="s">
        <v>34</v>
      </c>
      <c r="H46" s="20" t="s">
        <v>23</v>
      </c>
      <c r="I46" s="14" t="s">
        <v>64</v>
      </c>
    </row>
    <row r="47" spans="1:9" ht="14.25" customHeight="1">
      <c r="A47" s="3" t="s">
        <v>56</v>
      </c>
      <c r="B47" s="20" t="s">
        <v>23</v>
      </c>
      <c r="C47" s="20" t="s">
        <v>24</v>
      </c>
      <c r="D47" s="3"/>
      <c r="E47" s="3"/>
      <c r="F47" s="8"/>
      <c r="G47" s="8">
        <v>4</v>
      </c>
      <c r="H47" s="20" t="s">
        <v>23</v>
      </c>
      <c r="I47" s="14"/>
    </row>
    <row r="48" spans="1:9" ht="14.25" customHeight="1">
      <c r="A48" s="3" t="s">
        <v>65</v>
      </c>
      <c r="B48" s="20" t="s">
        <v>23</v>
      </c>
      <c r="C48" s="20" t="s">
        <v>24</v>
      </c>
      <c r="D48" s="3"/>
      <c r="E48" s="3"/>
      <c r="F48" s="8"/>
      <c r="G48" s="102">
        <v>4</v>
      </c>
      <c r="H48" s="103" t="s">
        <v>23</v>
      </c>
      <c r="I48" s="14"/>
    </row>
    <row r="49" spans="1:9" ht="14.25" customHeight="1" thickBot="1">
      <c r="A49" s="3" t="s">
        <v>56</v>
      </c>
      <c r="B49" s="20" t="s">
        <v>23</v>
      </c>
      <c r="C49" s="20" t="s">
        <v>24</v>
      </c>
      <c r="D49" s="3"/>
      <c r="E49" s="3"/>
      <c r="F49" s="8"/>
      <c r="G49" s="8">
        <v>4</v>
      </c>
      <c r="H49" s="20" t="s">
        <v>23</v>
      </c>
      <c r="I49" s="14"/>
    </row>
    <row r="50" spans="1:9" ht="28.5" customHeight="1" thickBot="1">
      <c r="A50" s="144" t="s">
        <v>66</v>
      </c>
      <c r="B50" s="145"/>
      <c r="C50" s="145"/>
      <c r="D50" s="145"/>
      <c r="E50" s="145"/>
      <c r="F50" s="145"/>
      <c r="G50" s="145"/>
      <c r="H50" s="145"/>
      <c r="I50" s="146"/>
    </row>
    <row r="51" spans="1:9" ht="13.5" customHeight="1">
      <c r="A51" s="96" t="s">
        <v>67</v>
      </c>
      <c r="B51" s="20" t="s">
        <v>23</v>
      </c>
      <c r="C51" s="20" t="s">
        <v>24</v>
      </c>
      <c r="D51" s="69">
        <v>2</v>
      </c>
      <c r="E51" s="69"/>
      <c r="F51" s="70"/>
      <c r="G51" s="70"/>
      <c r="H51" s="20" t="s">
        <v>23</v>
      </c>
      <c r="I51" s="94" t="s">
        <v>25</v>
      </c>
    </row>
    <row r="52" spans="1:9" ht="13.5" customHeight="1">
      <c r="A52" s="96" t="s">
        <v>68</v>
      </c>
      <c r="B52" s="20" t="s">
        <v>23</v>
      </c>
      <c r="C52" s="20" t="s">
        <v>24</v>
      </c>
      <c r="D52" s="69">
        <v>3</v>
      </c>
      <c r="E52" s="69"/>
      <c r="F52" s="70"/>
      <c r="G52" s="70"/>
      <c r="H52" s="20" t="s">
        <v>23</v>
      </c>
      <c r="I52" s="94" t="s">
        <v>25</v>
      </c>
    </row>
    <row r="53" spans="1:9" ht="14.25" customHeight="1">
      <c r="A53" s="96" t="s">
        <v>69</v>
      </c>
      <c r="B53" s="20" t="s">
        <v>23</v>
      </c>
      <c r="C53" s="20" t="s">
        <v>24</v>
      </c>
      <c r="D53" s="3">
        <v>4</v>
      </c>
      <c r="E53" s="3"/>
      <c r="F53" s="8"/>
      <c r="G53" s="8"/>
      <c r="H53" s="20" t="s">
        <v>23</v>
      </c>
      <c r="I53" s="94" t="s">
        <v>25</v>
      </c>
    </row>
    <row r="54" spans="1:9" ht="14.25" customHeight="1">
      <c r="A54" s="13" t="s">
        <v>70</v>
      </c>
      <c r="B54" s="20" t="s">
        <v>23</v>
      </c>
      <c r="C54" s="20" t="s">
        <v>24</v>
      </c>
      <c r="D54" s="3"/>
      <c r="E54" s="3"/>
      <c r="F54" s="8"/>
      <c r="G54" s="8">
        <v>4</v>
      </c>
      <c r="H54" s="20" t="s">
        <v>23</v>
      </c>
      <c r="I54" s="14"/>
    </row>
    <row r="55" spans="1:9" ht="14.25" customHeight="1">
      <c r="A55" s="3"/>
      <c r="B55" s="20" t="s">
        <v>23</v>
      </c>
      <c r="C55" s="20" t="s">
        <v>24</v>
      </c>
      <c r="D55" s="3"/>
      <c r="E55" s="3"/>
      <c r="F55" s="8"/>
      <c r="G55" s="8">
        <v>4</v>
      </c>
      <c r="H55" s="20" t="s">
        <v>23</v>
      </c>
      <c r="I55" s="14"/>
    </row>
    <row r="56" spans="1:9" ht="14.25" customHeight="1">
      <c r="A56" s="3"/>
      <c r="B56" s="20" t="s">
        <v>23</v>
      </c>
      <c r="C56" s="20" t="s">
        <v>24</v>
      </c>
      <c r="D56" s="3"/>
      <c r="E56" s="3"/>
      <c r="F56" s="8"/>
      <c r="G56" s="8">
        <v>4</v>
      </c>
      <c r="H56" s="20" t="s">
        <v>23</v>
      </c>
      <c r="I56" s="14"/>
    </row>
    <row r="57" spans="1:9" ht="14.25" customHeight="1">
      <c r="A57" s="3"/>
      <c r="B57" s="20" t="s">
        <v>23</v>
      </c>
      <c r="C57" s="20" t="s">
        <v>24</v>
      </c>
      <c r="D57" s="3"/>
      <c r="E57" s="3"/>
      <c r="F57" s="8"/>
      <c r="G57" s="8">
        <v>4</v>
      </c>
      <c r="H57" s="20" t="s">
        <v>23</v>
      </c>
      <c r="I57" s="14"/>
    </row>
    <row r="58" spans="1:9" ht="14.25" customHeight="1">
      <c r="A58" s="3"/>
      <c r="B58" s="20" t="s">
        <v>23</v>
      </c>
      <c r="C58" s="20" t="s">
        <v>24</v>
      </c>
      <c r="D58" s="3"/>
      <c r="E58" s="3"/>
      <c r="F58" s="8"/>
      <c r="G58" s="8">
        <v>4</v>
      </c>
      <c r="H58" s="20" t="s">
        <v>23</v>
      </c>
      <c r="I58" s="14"/>
    </row>
    <row r="59" spans="1:9" ht="14.25" customHeight="1">
      <c r="A59" s="3"/>
      <c r="B59" s="20" t="s">
        <v>23</v>
      </c>
      <c r="C59" s="20" t="s">
        <v>24</v>
      </c>
      <c r="D59" s="3"/>
      <c r="E59" s="3"/>
      <c r="F59" s="8"/>
      <c r="G59" s="8">
        <v>4</v>
      </c>
      <c r="H59" s="20" t="s">
        <v>23</v>
      </c>
      <c r="I59" s="14"/>
    </row>
    <row r="60" spans="1:9" ht="14.25" customHeight="1">
      <c r="A60" s="3"/>
      <c r="B60" s="20" t="s">
        <v>23</v>
      </c>
      <c r="C60" s="20" t="s">
        <v>24</v>
      </c>
      <c r="D60" s="3"/>
      <c r="E60" s="3"/>
      <c r="F60" s="8"/>
      <c r="G60" s="8">
        <v>4</v>
      </c>
      <c r="H60" s="20" t="s">
        <v>23</v>
      </c>
      <c r="I60" s="14"/>
    </row>
    <row r="61" spans="1:9" ht="14.25" customHeight="1" thickBot="1">
      <c r="A61" s="3"/>
      <c r="B61" s="20" t="s">
        <v>23</v>
      </c>
      <c r="C61" s="20" t="s">
        <v>24</v>
      </c>
      <c r="D61" s="3"/>
      <c r="E61" s="3"/>
      <c r="F61" s="8"/>
      <c r="G61" s="8">
        <v>1</v>
      </c>
      <c r="H61" s="20" t="s">
        <v>23</v>
      </c>
      <c r="I61" s="14"/>
    </row>
    <row r="62" spans="1:9" ht="24.75" customHeight="1" thickBot="1">
      <c r="A62" s="27" t="s">
        <v>71</v>
      </c>
      <c r="B62" s="50"/>
      <c r="C62" s="50"/>
      <c r="D62" s="50"/>
      <c r="E62" s="50"/>
      <c r="F62" s="50"/>
      <c r="G62" s="50"/>
      <c r="H62" s="28"/>
      <c r="I62" s="83" t="s">
        <v>72</v>
      </c>
    </row>
    <row r="63" spans="1:9">
      <c r="A63" s="6" t="s">
        <v>73</v>
      </c>
      <c r="B63" s="20" t="s">
        <v>23</v>
      </c>
      <c r="C63" s="30"/>
      <c r="D63" s="29"/>
      <c r="E63" s="29"/>
      <c r="F63" s="29"/>
      <c r="G63" s="31"/>
      <c r="H63" s="37" t="s">
        <v>74</v>
      </c>
      <c r="I63" s="21"/>
    </row>
    <row r="64" spans="1:9" ht="14.45" thickBot="1">
      <c r="A64" s="6" t="s">
        <v>75</v>
      </c>
      <c r="B64" s="20" t="s">
        <v>23</v>
      </c>
      <c r="C64" s="30"/>
      <c r="D64" s="29"/>
      <c r="E64" s="29"/>
      <c r="F64" s="29"/>
      <c r="G64" s="31"/>
      <c r="H64" s="38" t="s">
        <v>76</v>
      </c>
      <c r="I64" s="21"/>
    </row>
    <row r="65" spans="1:9" ht="24.6" customHeight="1" thickBot="1">
      <c r="A65" s="27" t="s">
        <v>77</v>
      </c>
      <c r="B65" s="50"/>
      <c r="C65" s="50"/>
      <c r="D65" s="50"/>
      <c r="E65" s="50"/>
      <c r="F65" s="50"/>
      <c r="G65" s="50"/>
      <c r="H65" s="28"/>
      <c r="I65" s="83" t="s">
        <v>72</v>
      </c>
    </row>
    <row r="66" spans="1:9">
      <c r="A66" s="48" t="s">
        <v>78</v>
      </c>
      <c r="B66" s="49" t="s">
        <v>79</v>
      </c>
      <c r="C66" s="30"/>
      <c r="D66" s="29"/>
      <c r="E66" s="29"/>
      <c r="F66" s="29"/>
      <c r="G66" s="31"/>
      <c r="H66" s="46" t="s">
        <v>80</v>
      </c>
      <c r="I66" s="21"/>
    </row>
    <row r="67" spans="1:9">
      <c r="A67" s="6" t="s">
        <v>81</v>
      </c>
      <c r="B67" s="49" t="s">
        <v>82</v>
      </c>
      <c r="C67" s="30"/>
      <c r="D67" s="29"/>
      <c r="E67" s="29"/>
      <c r="F67" s="29"/>
      <c r="G67" s="31"/>
      <c r="H67" s="35" t="s">
        <v>80</v>
      </c>
      <c r="I67" s="105" t="s">
        <v>83</v>
      </c>
    </row>
    <row r="68" spans="1:9">
      <c r="A68" s="6" t="s">
        <v>84</v>
      </c>
      <c r="B68" s="49" t="s">
        <v>79</v>
      </c>
      <c r="C68" s="30"/>
      <c r="D68" s="29"/>
      <c r="E68" s="29"/>
      <c r="F68" s="29"/>
      <c r="G68" s="31"/>
      <c r="H68" s="35" t="s">
        <v>80</v>
      </c>
      <c r="I68" s="21"/>
    </row>
    <row r="69" spans="1:9">
      <c r="A69" s="6" t="s">
        <v>85</v>
      </c>
      <c r="B69" s="49" t="s">
        <v>79</v>
      </c>
      <c r="C69" s="30"/>
      <c r="D69" s="29"/>
      <c r="E69" s="29"/>
      <c r="F69" s="29"/>
      <c r="G69" s="31"/>
      <c r="H69" s="35" t="s">
        <v>80</v>
      </c>
      <c r="I69" s="21"/>
    </row>
    <row r="70" spans="1:9" ht="15" customHeight="1">
      <c r="A70" s="6" t="s">
        <v>86</v>
      </c>
      <c r="B70" s="49" t="s">
        <v>79</v>
      </c>
      <c r="C70" s="30"/>
      <c r="D70" s="29"/>
      <c r="E70" s="29"/>
      <c r="F70" s="29"/>
      <c r="G70" s="31"/>
      <c r="H70" s="35" t="s">
        <v>80</v>
      </c>
      <c r="I70" s="21"/>
    </row>
    <row r="71" spans="1:9">
      <c r="A71" s="6" t="s">
        <v>87</v>
      </c>
      <c r="B71" s="49" t="s">
        <v>79</v>
      </c>
      <c r="C71" s="30"/>
      <c r="D71" s="29"/>
      <c r="E71" s="29"/>
      <c r="F71" s="29"/>
      <c r="G71" s="31"/>
      <c r="H71" s="36" t="s">
        <v>88</v>
      </c>
      <c r="I71" s="21"/>
    </row>
    <row r="72" spans="1:9">
      <c r="A72" s="6" t="s">
        <v>89</v>
      </c>
      <c r="B72" s="49" t="s">
        <v>79</v>
      </c>
      <c r="C72" s="30"/>
      <c r="D72" s="29"/>
      <c r="E72" s="29"/>
      <c r="F72" s="29"/>
      <c r="G72" s="31"/>
      <c r="H72" s="36" t="s">
        <v>88</v>
      </c>
      <c r="I72" s="21"/>
    </row>
    <row r="73" spans="1:9">
      <c r="A73" s="6" t="s">
        <v>90</v>
      </c>
      <c r="B73" s="49" t="s">
        <v>79</v>
      </c>
      <c r="C73" s="30"/>
      <c r="D73" s="29"/>
      <c r="E73" s="29"/>
      <c r="F73" s="29"/>
      <c r="G73" s="31"/>
      <c r="H73" s="36" t="s">
        <v>88</v>
      </c>
      <c r="I73" s="21"/>
    </row>
    <row r="74" spans="1:9">
      <c r="A74" s="6" t="s">
        <v>91</v>
      </c>
      <c r="B74" s="49" t="s">
        <v>79</v>
      </c>
      <c r="C74" s="30"/>
      <c r="D74" s="29"/>
      <c r="E74" s="29"/>
      <c r="F74" s="29"/>
      <c r="G74" s="31"/>
      <c r="H74" s="36" t="s">
        <v>88</v>
      </c>
      <c r="I74" s="21"/>
    </row>
    <row r="75" spans="1:9">
      <c r="A75" s="6" t="s">
        <v>92</v>
      </c>
      <c r="B75" s="49" t="s">
        <v>82</v>
      </c>
      <c r="C75" s="30"/>
      <c r="D75" s="29"/>
      <c r="E75" s="29"/>
      <c r="F75" s="29"/>
      <c r="G75" s="31"/>
      <c r="H75" s="37" t="s">
        <v>74</v>
      </c>
      <c r="I75" s="105" t="s">
        <v>93</v>
      </c>
    </row>
    <row r="76" spans="1:9">
      <c r="A76" s="6" t="s">
        <v>94</v>
      </c>
      <c r="B76" s="49" t="s">
        <v>79</v>
      </c>
      <c r="C76" s="30"/>
      <c r="D76" s="29"/>
      <c r="E76" s="29"/>
      <c r="F76" s="29"/>
      <c r="G76" s="31"/>
      <c r="H76" s="37" t="s">
        <v>74</v>
      </c>
      <c r="I76" s="21"/>
    </row>
    <row r="77" spans="1:9">
      <c r="A77" s="6" t="s">
        <v>95</v>
      </c>
      <c r="B77" s="49" t="s">
        <v>79</v>
      </c>
      <c r="C77" s="30"/>
      <c r="D77" s="29"/>
      <c r="E77" s="29"/>
      <c r="F77" s="29"/>
      <c r="G77" s="31"/>
      <c r="H77" s="37" t="s">
        <v>74</v>
      </c>
      <c r="I77" s="21"/>
    </row>
    <row r="78" spans="1:9">
      <c r="A78" s="6" t="s">
        <v>96</v>
      </c>
      <c r="B78" s="49" t="s">
        <v>79</v>
      </c>
      <c r="C78" s="30"/>
      <c r="D78" s="29"/>
      <c r="E78" s="29"/>
      <c r="F78" s="29"/>
      <c r="G78" s="31"/>
      <c r="H78" s="37" t="s">
        <v>74</v>
      </c>
      <c r="I78" s="21"/>
    </row>
    <row r="79" spans="1:9">
      <c r="A79" s="6" t="s">
        <v>97</v>
      </c>
      <c r="B79" s="49" t="s">
        <v>79</v>
      </c>
      <c r="C79" s="30"/>
      <c r="D79" s="29"/>
      <c r="E79" s="29"/>
      <c r="F79" s="29"/>
      <c r="G79" s="31"/>
      <c r="H79" s="38" t="s">
        <v>76</v>
      </c>
      <c r="I79" s="21"/>
    </row>
    <row r="80" spans="1:9">
      <c r="A80" s="6" t="s">
        <v>98</v>
      </c>
      <c r="B80" s="49" t="s">
        <v>79</v>
      </c>
      <c r="C80" s="30"/>
      <c r="D80" s="29"/>
      <c r="E80" s="29"/>
      <c r="F80" s="29"/>
      <c r="G80" s="31"/>
      <c r="H80" s="38" t="s">
        <v>76</v>
      </c>
      <c r="I80" s="21"/>
    </row>
    <row r="81" spans="1:9">
      <c r="A81" s="6" t="s">
        <v>95</v>
      </c>
      <c r="B81" s="49" t="s">
        <v>79</v>
      </c>
      <c r="C81" s="32"/>
      <c r="D81" s="33"/>
      <c r="E81" s="33"/>
      <c r="F81" s="33"/>
      <c r="G81" s="34"/>
      <c r="H81" s="38" t="s">
        <v>76</v>
      </c>
      <c r="I81" s="21"/>
    </row>
    <row r="82" spans="1:9" ht="27.75" customHeight="1">
      <c r="A82" s="150" t="s">
        <v>99</v>
      </c>
      <c r="B82" s="150"/>
      <c r="C82" s="151"/>
      <c r="D82" s="151"/>
      <c r="E82" s="151"/>
      <c r="F82" s="151"/>
      <c r="G82" s="151"/>
      <c r="H82" s="150"/>
      <c r="I82" s="152"/>
    </row>
    <row r="83" spans="1:9">
      <c r="A83" s="114"/>
      <c r="B83" s="114"/>
      <c r="C83" s="114"/>
      <c r="D83" s="114"/>
      <c r="E83" s="114"/>
      <c r="F83" s="114"/>
      <c r="G83" s="114"/>
      <c r="H83" s="114"/>
      <c r="I83" s="114"/>
    </row>
    <row r="84" spans="1:9">
      <c r="A84" s="114"/>
      <c r="B84" s="114"/>
      <c r="C84" s="114"/>
      <c r="D84" s="114"/>
      <c r="E84" s="114"/>
      <c r="F84" s="114"/>
      <c r="G84" s="114"/>
      <c r="H84" s="114"/>
      <c r="I84" s="114"/>
    </row>
    <row r="85" spans="1:9">
      <c r="A85" s="114"/>
      <c r="B85" s="114"/>
      <c r="C85" s="114"/>
      <c r="D85" s="114"/>
      <c r="E85" s="114"/>
      <c r="F85" s="114"/>
      <c r="G85" s="114"/>
      <c r="H85" s="114"/>
      <c r="I85" s="114"/>
    </row>
    <row r="86" spans="1:9">
      <c r="A86" s="114"/>
      <c r="B86" s="114"/>
      <c r="C86" s="114"/>
      <c r="D86" s="114"/>
      <c r="E86" s="114"/>
      <c r="F86" s="114"/>
      <c r="G86" s="114"/>
      <c r="H86" s="114"/>
      <c r="I86" s="114"/>
    </row>
    <row r="87" spans="1:9">
      <c r="A87" s="114"/>
      <c r="B87" s="114"/>
      <c r="C87" s="114"/>
      <c r="D87" s="114"/>
      <c r="E87" s="114"/>
      <c r="F87" s="114"/>
      <c r="G87" s="114"/>
      <c r="H87" s="114"/>
      <c r="I87" s="114"/>
    </row>
    <row r="88" spans="1:9">
      <c r="A88" s="114"/>
      <c r="B88" s="114"/>
      <c r="C88" s="114"/>
      <c r="D88" s="114"/>
      <c r="E88" s="114"/>
      <c r="F88" s="114"/>
      <c r="G88" s="114"/>
      <c r="H88" s="114"/>
      <c r="I88" s="114"/>
    </row>
    <row r="89" spans="1:9">
      <c r="A89" s="114"/>
      <c r="B89" s="114"/>
      <c r="C89" s="114"/>
      <c r="D89" s="114"/>
      <c r="E89" s="114"/>
      <c r="F89" s="114"/>
      <c r="G89" s="114"/>
      <c r="H89" s="114"/>
      <c r="I89" s="114"/>
    </row>
    <row r="90" spans="1:9" ht="15" customHeight="1">
      <c r="A90" s="115"/>
      <c r="B90" s="116"/>
      <c r="C90" s="117"/>
      <c r="D90" s="124" t="s">
        <v>13</v>
      </c>
      <c r="E90" s="124"/>
      <c r="F90" s="124"/>
      <c r="G90" s="124"/>
      <c r="H90" s="125"/>
      <c r="I90" s="126"/>
    </row>
    <row r="91" spans="1:9" ht="15" customHeight="1">
      <c r="A91" s="118"/>
      <c r="B91" s="119"/>
      <c r="C91" s="120"/>
      <c r="D91" s="78" t="s">
        <v>16</v>
      </c>
      <c r="E91" s="42" t="s">
        <v>17</v>
      </c>
      <c r="F91" s="79" t="s">
        <v>18</v>
      </c>
      <c r="G91" s="77" t="s">
        <v>19</v>
      </c>
      <c r="H91" s="127"/>
      <c r="I91" s="128"/>
    </row>
    <row r="92" spans="1:9" ht="15.6">
      <c r="A92" s="118"/>
      <c r="B92" s="119"/>
      <c r="C92" s="120"/>
      <c r="D92" s="80">
        <f>SUM(D9:D61)</f>
        <v>28</v>
      </c>
      <c r="E92" s="81">
        <f>SUM(E9:E61)</f>
        <v>0</v>
      </c>
      <c r="F92" s="131">
        <f>SUM(F9:F61)</f>
        <v>0</v>
      </c>
      <c r="G92" s="133">
        <f>SUM(G9:G61)</f>
        <v>100</v>
      </c>
      <c r="H92" s="127"/>
      <c r="I92" s="128"/>
    </row>
    <row r="93" spans="1:9" ht="15.95" thickBot="1">
      <c r="A93" s="118"/>
      <c r="B93" s="119"/>
      <c r="C93" s="120"/>
      <c r="D93" s="135">
        <f>SUM(D92:E92)</f>
        <v>28</v>
      </c>
      <c r="E93" s="136"/>
      <c r="F93" s="132"/>
      <c r="G93" s="134"/>
      <c r="H93" s="127"/>
      <c r="I93" s="128"/>
    </row>
    <row r="94" spans="1:9" ht="18.600000000000001" thickBot="1">
      <c r="A94" s="118"/>
      <c r="B94" s="119"/>
      <c r="C94" s="120"/>
      <c r="D94" s="137" t="s">
        <v>100</v>
      </c>
      <c r="E94" s="138"/>
      <c r="F94" s="139">
        <f>SUM(D93,F92,G92)</f>
        <v>128</v>
      </c>
      <c r="G94" s="140"/>
      <c r="H94" s="127"/>
      <c r="I94" s="128"/>
    </row>
    <row r="95" spans="1:9" ht="14.45" thickBot="1">
      <c r="A95" s="121"/>
      <c r="B95" s="122"/>
      <c r="C95" s="123"/>
      <c r="D95" s="82" t="s">
        <v>101</v>
      </c>
      <c r="E95" s="43"/>
      <c r="F95" s="44"/>
      <c r="G95" s="44">
        <v>128</v>
      </c>
      <c r="H95" s="129"/>
      <c r="I95" s="130"/>
    </row>
    <row r="98" spans="1:1" ht="15.6">
      <c r="A98" s="97" t="s">
        <v>102</v>
      </c>
    </row>
    <row r="99" spans="1:1">
      <c r="A99" s="98" t="s">
        <v>103</v>
      </c>
    </row>
    <row r="100" spans="1:1">
      <c r="A100" s="99" t="s">
        <v>104</v>
      </c>
    </row>
    <row r="101" spans="1:1">
      <c r="A101" s="99" t="s">
        <v>105</v>
      </c>
    </row>
    <row r="102" spans="1:1">
      <c r="A102" s="99" t="s">
        <v>63</v>
      </c>
    </row>
    <row r="103" spans="1:1">
      <c r="A103" s="99" t="s">
        <v>61</v>
      </c>
    </row>
    <row r="104" spans="1:1">
      <c r="A104" s="99" t="s">
        <v>106</v>
      </c>
    </row>
    <row r="105" spans="1:1">
      <c r="A105" s="99" t="s">
        <v>107</v>
      </c>
    </row>
    <row r="106" spans="1:1">
      <c r="A106" s="99" t="s">
        <v>108</v>
      </c>
    </row>
    <row r="107" spans="1:1">
      <c r="A107" s="98" t="s">
        <v>109</v>
      </c>
    </row>
    <row r="108" spans="1:1">
      <c r="A108" s="99" t="s">
        <v>110</v>
      </c>
    </row>
    <row r="109" spans="1:1">
      <c r="A109" s="99" t="s">
        <v>111</v>
      </c>
    </row>
    <row r="110" spans="1:1">
      <c r="A110" s="99" t="s">
        <v>112</v>
      </c>
    </row>
    <row r="111" spans="1:1">
      <c r="A111" s="99" t="s">
        <v>113</v>
      </c>
    </row>
    <row r="112" spans="1:1">
      <c r="A112" s="99" t="s">
        <v>114</v>
      </c>
    </row>
    <row r="113" spans="1:1">
      <c r="A113" s="99" t="s">
        <v>115</v>
      </c>
    </row>
    <row r="114" spans="1:1">
      <c r="A114" s="99" t="s">
        <v>65</v>
      </c>
    </row>
    <row r="115" spans="1:1">
      <c r="A115" s="99" t="s">
        <v>116</v>
      </c>
    </row>
    <row r="116" spans="1:1">
      <c r="A116" s="99" t="s">
        <v>117</v>
      </c>
    </row>
    <row r="117" spans="1:1">
      <c r="A117" s="99" t="s">
        <v>118</v>
      </c>
    </row>
    <row r="118" spans="1:1">
      <c r="A118" s="99" t="s">
        <v>119</v>
      </c>
    </row>
  </sheetData>
  <sheetProtection formatCells="0" formatColumns="0" formatRows="0" insertRows="0" insertHyperlinks="0"/>
  <protectedRanges>
    <protectedRange sqref="C2:E2 H2:I2 B82 D3:E5 B3:C4 B84:B89 F17:I17 F19:I19 F23:I23 F25:I26 A14:I14 B16:D17 A19:D19 A21:D21 B23:D23 B25:D26 F28:I34 B36:D38 B28:D34 B40:D43 B51:C61 H51:H61 B63:B65 F36:I38 F21:I21 E16:I16 I51:I53 A9:I12 B45:C49 H45:H49 F40:I43" name="Range1"/>
    <protectedRange sqref="B62" name="Range1_1"/>
    <protectedRange sqref="D90:E90" name="Range1_2"/>
  </protectedRanges>
  <mergeCells count="43">
    <mergeCell ref="A22:I22"/>
    <mergeCell ref="A24:I24"/>
    <mergeCell ref="F3:H3"/>
    <mergeCell ref="F4:H4"/>
    <mergeCell ref="A5:A6"/>
    <mergeCell ref="B5:B6"/>
    <mergeCell ref="C5:C6"/>
    <mergeCell ref="I5:I6"/>
    <mergeCell ref="B3:E3"/>
    <mergeCell ref="B4:E4"/>
    <mergeCell ref="A13:I13"/>
    <mergeCell ref="A18:I18"/>
    <mergeCell ref="A8:I8"/>
    <mergeCell ref="A15:I15"/>
    <mergeCell ref="D5:G5"/>
    <mergeCell ref="A1:I1"/>
    <mergeCell ref="F2:G2"/>
    <mergeCell ref="H2:I2"/>
    <mergeCell ref="A7:I7"/>
    <mergeCell ref="A20:I20"/>
    <mergeCell ref="H5:H6"/>
    <mergeCell ref="B19:I19"/>
    <mergeCell ref="A27:I27"/>
    <mergeCell ref="A50:I50"/>
    <mergeCell ref="A35:I35"/>
    <mergeCell ref="A88:I88"/>
    <mergeCell ref="A82:I82"/>
    <mergeCell ref="A83:I83"/>
    <mergeCell ref="A84:I84"/>
    <mergeCell ref="A85:I85"/>
    <mergeCell ref="A87:I87"/>
    <mergeCell ref="A86:I86"/>
    <mergeCell ref="A39:I39"/>
    <mergeCell ref="A44:I44"/>
    <mergeCell ref="A89:I89"/>
    <mergeCell ref="A90:C95"/>
    <mergeCell ref="D90:G90"/>
    <mergeCell ref="H90:I95"/>
    <mergeCell ref="F92:F93"/>
    <mergeCell ref="G92:G93"/>
    <mergeCell ref="D93:E93"/>
    <mergeCell ref="D94:E94"/>
    <mergeCell ref="F94:G94"/>
  </mergeCells>
  <phoneticPr fontId="2" type="noConversion"/>
  <conditionalFormatting sqref="A9">
    <cfRule type="cellIs" dxfId="19" priority="15" operator="equal">
      <formula>"Course type CCI (FirstBridge)"</formula>
    </cfRule>
    <cfRule type="cellIs" dxfId="18" priority="71" operator="equal">
      <formula>"Course type CCI (FirstBridge)"</formula>
    </cfRule>
  </conditionalFormatting>
  <conditionalFormatting sqref="A10">
    <cfRule type="cellIs" dxfId="17" priority="14" operator="equal">
      <formula>"Course type CCI (FirstBridge)"</formula>
    </cfRule>
  </conditionalFormatting>
  <conditionalFormatting sqref="A11">
    <cfRule type="cellIs" dxfId="16" priority="13" operator="equal">
      <formula>"Course type CCI"</formula>
    </cfRule>
  </conditionalFormatting>
  <conditionalFormatting sqref="A12">
    <cfRule type="cellIs" dxfId="15" priority="12" operator="equal">
      <formula>"Course type CCI: at least one course @ AUP (transfer students)"</formula>
    </cfRule>
  </conditionalFormatting>
  <conditionalFormatting sqref="A14">
    <cfRule type="cellIs" dxfId="14" priority="11" operator="equal">
      <formula>"Course type CCX or completion of GPS Program"</formula>
    </cfRule>
  </conditionalFormatting>
  <conditionalFormatting sqref="A19">
    <cfRule type="cellIs" dxfId="13" priority="10" operator="equal">
      <formula>"Course type CCD"</formula>
    </cfRule>
  </conditionalFormatting>
  <conditionalFormatting sqref="A21">
    <cfRule type="cellIs" dxfId="12" priority="9" operator="equal">
      <formula>"Course type CCM"</formula>
    </cfRule>
  </conditionalFormatting>
  <conditionalFormatting sqref="A23">
    <cfRule type="cellIs" dxfId="11" priority="8" operator="equal">
      <formula>"Any course coded CCS (must enroll in 4CR lecture AND associated 0CR lab)"</formula>
    </cfRule>
  </conditionalFormatting>
  <conditionalFormatting sqref="G95">
    <cfRule type="containsText" dxfId="10" priority="5" operator="containsText" text="su">
      <formula>NOT(ISERROR(SEARCH("su",G95)))</formula>
    </cfRule>
    <cfRule type="containsText" dxfId="9" priority="6" operator="containsText" text="s2">
      <formula>NOT(ISERROR(SEARCH("s2",G95)))</formula>
    </cfRule>
    <cfRule type="containsText" dxfId="8" priority="7" operator="containsText" text="f">
      <formula>NOT(ISERROR(SEARCH("f",G95)))</formula>
    </cfRule>
  </conditionalFormatting>
  <conditionalFormatting sqref="A33">
    <cfRule type="cellIs" dxfId="7" priority="4" operator="equal">
      <formula>"CM3098CCX OR CM4090CCC OR CM4095CCC"</formula>
    </cfRule>
  </conditionalFormatting>
  <conditionalFormatting sqref="A36:A38 A40:A43">
    <cfRule type="cellIs" dxfId="6" priority="3" operator="equal">
      <formula>"Select a course from the drop-down menu"</formula>
    </cfRule>
  </conditionalFormatting>
  <dataValidations xWindow="291" yWindow="772" count="28">
    <dataValidation allowBlank="1" showInputMessage="1" showErrorMessage="1" promptTitle="Course type CCI " prompt=" FirstBridge (if not a transfer student)" sqref="A10" xr:uid="{41F068F4-276A-4888-ACC1-D1B83FAA41E1}"/>
    <dataValidation allowBlank="1" showInputMessage="1" showErrorMessage="1" promptTitle="Course type CCI" prompt=" " sqref="A11" xr:uid="{72A28E3B-E815-4F82-9ED5-AAED95632C63}"/>
    <dataValidation allowBlank="1" showInputMessage="1" showErrorMessage="1" promptTitle="Course type CCI" prompt="at least one course @ AUP (transfer students)" sqref="A12" xr:uid="{DA04AB3F-EC41-4832-B146-07CF2E096666}"/>
    <dataValidation allowBlank="1" showInputMessage="1" showErrorMessage="1" promptTitle="Course type CCD" prompt=" " sqref="A19" xr:uid="{2E151739-DB29-4CC2-BDCF-5EC5BE4CCC3C}"/>
    <dataValidation allowBlank="1" showInputMessage="1" showErrorMessage="1" promptTitle="Course type CCM" prompt=" " sqref="A21" xr:uid="{1C2AB7FB-0B6D-481E-9DE5-CC78C11EE877}"/>
    <dataValidation allowBlank="1" showInputMessage="1" showErrorMessage="1" promptTitle="Any course coded CCS " prompt="(must enroll in 4CR lecture AND associated 0CR lab)" sqref="A23" xr:uid="{94A7AAD5-63B8-4B4C-A41D-E03490D870DB}"/>
    <dataValidation allowBlank="1" showInputMessage="1" showErrorMessage="1" promptTitle="Course type CCI " prompt=" FirstBridge (if not transfer a student)" sqref="A9" xr:uid="{5CAB2169-D469-465A-BE59-BE2F8C78B8C3}"/>
    <dataValidation allowBlank="1" showInputMessage="1" showErrorMessage="1" promptTitle="Course type CCX" prompt="or completion of GPS Program" sqref="A14" xr:uid="{6D3F342B-DB1E-4372-B104-ED77DCA5E0F8}"/>
    <dataValidation allowBlank="1" showInputMessage="1" showErrorMessage="1" promptTitle="INSERT ROWS ABOVE" prompt="if double majoring or minoring" sqref="A50:I50 A44:I44" xr:uid="{5EC029FD-CC57-4E4A-9D0C-0F7FC722B895}"/>
    <dataValidation allowBlank="1" showInputMessage="1" showErrorMessage="1" promptTitle="Access your GPS Path anytime" prompt="https://aup.campuslabs.com/engage/involvement/paths#/_x000a__x000a_Begin your GPS journey at any time, but the sooner the better. GPS offers professional development guidance and a framework for planning co-curricular engagement to prep you for post-AUP life." sqref="A66" xr:uid="{8F21C6EC-491F-4DAF-A432-FE26372FF930}"/>
    <dataValidation allowBlank="1" showInputMessage="1" showErrorMessage="1" promptTitle="Open to all students" prompt="Focus on: big dreams, values,  priorities &amp; action items_x000a__x000a_Sign up via Engage (https://aup.campuslabs.com/engage/events) or register via your portal (GPS1000)_x000a_Workshop meets only once for one class period (80 minutes) in the ACE Center." sqref="A67" xr:uid="{D391A6C3-15FF-462B-83E3-31BC0AD0B8D3}"/>
    <dataValidation allowBlank="1" showInputMessage="1" showErrorMessage="1" promptTitle="www.engage.aup.edu" prompt="Sign in with your AUP ID and password._x000a__x000a_There are many student organizations &amp; clubs at AUP. In your 1st year, this is a great way to meet friends and mentors, to earn GPS credit, and to build your resume." sqref="A68" xr:uid="{13115243-B762-4AA1-8684-B75DDAC926F2}"/>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72" xr:uid="{3347A759-F220-4765-B2F9-3D93DF47070F}"/>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9" xr:uid="{E45A52CE-4EB8-4B66-A268-207C55A03F5D}"/>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73 A78" xr:uid="{722E273D-8797-41E1-A27F-E78FABD03554}"/>
    <dataValidation allowBlank="1" showInputMessage="1" showErrorMessage="1" promptTitle="Created and hosted by faculty" prompt="These trips are linked to courses, but you do not have to be in the associated course to go on the trip. Participating in a study trip will earn you GPS credit._x000a__x000a_https://www.aup.edu/academics/cultural-program" sqref="A74" xr:uid="{40F0F967-A97D-4E97-B272-60B2A19C3C9B}"/>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76" xr:uid="{B79E0392-843A-4C2E-BB5A-0434122B429A}"/>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77 A81" xr:uid="{699C4F8A-8F3C-4200-A97C-9EB5B1CE8435}"/>
    <dataValidation allowBlank="1" showInputMessage="1" showErrorMessage="1" promptTitle="Open to all " prompt="Focus on: Mission, strengths, growth, networking &amp; personal value proposition_x000a__x000a_Sign up via Engage (https://aup.campuslabs.com/engage/events) or register via your portal (GPS3000)_x000a_Workshop meets only once for one class period (80 minutes) in the ACE Center" sqref="A75" xr:uid="{DE2DE9AE-BC64-49F4-8AC3-27635BB7ADA6}"/>
    <dataValidation allowBlank="1" showInputMessage="1" showErrorMessage="1" promptTitle="Open to anyone with 32+ credits" prompt="Focus on post-AUP plans, public speaking skills &amp; career development_x000a__x000a_Sign up via Engage (https://aup.campuslabs.com/engage/events) or register via your portal (GPS4000)_x000a_Workshop meets only once for one class period (80 minutes) in the ACE Center." sqref="A80" xr:uid="{44D74AEA-781B-4854-8B5C-9C4D9AADDF56}"/>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9" xr:uid="{5E58FC1F-C132-45CC-910B-9EBE638B4B2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64" xr:uid="{E24C323D-DC2A-4C6A-9C62-33A2649B5B3E}"/>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63" xr:uid="{F3A31618-1210-4F56-BD87-6635B3A683E4}"/>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70" xr:uid="{D202CE40-2CCA-416F-B717-28D1B55B5F3C}"/>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71" xr:uid="{01C85D32-2DF0-4FE6-96C7-8A2D8C4CB862}"/>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822881E3-FE1F-4145-B088-64AD621C7432}"/>
    <dataValidation type="list" allowBlank="1" showInputMessage="1" showErrorMessage="1" sqref="B19" xr:uid="{FF67F256-9985-48EE-B6E7-B93D2E3B4FB4}">
      <formula1>$H$2:$H$38</formula1>
    </dataValidation>
    <dataValidation type="list" allowBlank="1" showInputMessage="1" showErrorMessage="1" sqref="H63:H64 C63:C64" xr:uid="{841DF508-8D28-4CD2-BF12-14A0C0AC18C9}"/>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9">
        <x14:dataValidation type="list" allowBlank="1" showInputMessage="1" showErrorMessage="1" xr:uid="{94B92A82-FBD3-44A8-8D86-D26D58539EC5}">
          <x14:formula1>
            <xm:f>Lists!$H$2:$H$38</xm:f>
          </x14:formula1>
          <xm:sqref>B9:B12</xm:sqref>
        </x14:dataValidation>
        <x14:dataValidation type="list" allowBlank="1" showErrorMessage="1" xr:uid="{4B1B8043-358C-40A5-980D-E91A6B4EE123}">
          <x14:formula1>
            <xm:f>Lists!$A$2:$A$4</xm:f>
          </x14:formula1>
          <xm:sqref>A33</xm:sqref>
        </x14:dataValidation>
        <x14:dataValidation type="list" allowBlank="1" showErrorMessage="1" xr:uid="{2EE18A2D-2010-4118-AD43-A0DB7F4DF44A}">
          <x14:formula1>
            <xm:f>Lists!$H$2:$H$38</xm:f>
          </x14:formula1>
          <xm:sqref>B14 B16:B17 B21 B23 B25:B26 B28:B34 B36:B38 B40:B43 B51:B61 B63:B64 H9:H12 H14 H16:H17 H21 H23 H25:H26 H28:H34 H51:H61 H36:H38 H45:H49 B45:B49 H40:H43</xm:sqref>
        </x14:dataValidation>
        <x14:dataValidation type="list" allowBlank="1" showErrorMessage="1" xr:uid="{DA36415C-5EBB-44C7-8E26-655C3ACA384D}">
          <x14:formula1>
            <xm:f>Lists!$J$2:$J$5</xm:f>
          </x14:formula1>
          <xm:sqref>B66:B81</xm:sqref>
        </x14:dataValidation>
        <x14:dataValidation type="list" allowBlank="1" showErrorMessage="1" xr:uid="{B990A24D-C1B0-4D27-9B31-0345C1E43E7D}">
          <x14:formula1>
            <xm:f>Lists!$L$2:$L$20</xm:f>
          </x14:formula1>
          <xm:sqref>C14 C16:C17 C21 C23 C25:C26 C28:C34 C36:C38 C9:C12 C51:C61 C40:C43 C45:C49</xm:sqref>
        </x14:dataValidation>
        <x14:dataValidation type="list" allowBlank="1" showErrorMessage="1" xr:uid="{35745964-0713-4A41-9BC9-152B10EBA3B8}">
          <x14:formula1>
            <xm:f>Lists!$A$7:$A$11</xm:f>
          </x14:formula1>
          <xm:sqref>A36:A38</xm:sqref>
        </x14:dataValidation>
        <x14:dataValidation type="list" allowBlank="1" showErrorMessage="1" xr:uid="{41567A27-01F2-42FC-AD03-7F59A08C16B7}">
          <x14:formula1>
            <xm:f>Lists!$A$14:$A$46</xm:f>
          </x14:formula1>
          <xm:sqref>A40:A43</xm:sqref>
        </x14:dataValidation>
        <x14:dataValidation type="list" allowBlank="1" showInputMessage="1" showErrorMessage="1" xr:uid="{744FB561-1C6E-4014-A4CF-C171418BFA6E}">
          <x14:formula1>
            <xm:f>Lists!$A$51:$A$57</xm:f>
          </x14:formula1>
          <xm:sqref>A45:A47</xm:sqref>
        </x14:dataValidation>
        <x14:dataValidation type="list" allowBlank="1" showInputMessage="1" showErrorMessage="1" xr:uid="{2A77968D-7812-4E72-9591-054C4AAFFF5B}">
          <x14:formula1>
            <xm:f>Lists!$A$59:$A$69</xm:f>
          </x14:formula1>
          <xm:sqref>A48:A49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0B9C4-66DF-432A-AF95-FAC295C8AC86}">
  <sheetPr>
    <pageSetUpPr fitToPage="1"/>
  </sheetPr>
  <dimension ref="A1:L48"/>
  <sheetViews>
    <sheetView tabSelected="1" zoomScale="88" zoomScaleNormal="100" workbookViewId="0">
      <selection activeCell="H9" sqref="H9"/>
    </sheetView>
  </sheetViews>
  <sheetFormatPr defaultColWidth="9.140625" defaultRowHeight="14.1"/>
  <cols>
    <col min="1" max="1" width="39" style="4" customWidth="1"/>
    <col min="2" max="2" width="12.5703125" style="5" customWidth="1"/>
    <col min="3" max="3" width="11" style="2" customWidth="1"/>
    <col min="4" max="4" width="44.28515625" style="7" customWidth="1"/>
    <col min="5" max="5" width="30.85546875" style="2" customWidth="1"/>
    <col min="6" max="6" width="13.42578125" style="2" customWidth="1"/>
    <col min="7" max="7" width="10.5703125" style="2" customWidth="1"/>
    <col min="8" max="8" width="75.42578125" style="2" customWidth="1"/>
    <col min="9" max="16384" width="9.140625" style="2"/>
  </cols>
  <sheetData>
    <row r="1" spans="1:12" ht="35.1" customHeight="1" thickBot="1">
      <c r="A1" s="187" t="s">
        <v>120</v>
      </c>
      <c r="B1" s="188"/>
      <c r="C1" s="188"/>
      <c r="D1" s="188"/>
      <c r="E1" s="189"/>
    </row>
    <row r="2" spans="1:12" s="15" customFormat="1" ht="23.1" customHeight="1" thickBot="1">
      <c r="A2" s="190" t="s">
        <v>121</v>
      </c>
      <c r="B2" s="191"/>
      <c r="C2" s="192" t="s">
        <v>122</v>
      </c>
      <c r="D2" s="193"/>
      <c r="E2" s="194"/>
      <c r="F2" s="17"/>
    </row>
    <row r="3" spans="1:12" s="15" customFormat="1" ht="24.95" customHeight="1" thickBot="1">
      <c r="A3" s="198" t="s">
        <v>123</v>
      </c>
      <c r="B3" s="199"/>
      <c r="C3" s="195" t="s">
        <v>124</v>
      </c>
      <c r="D3" s="196"/>
      <c r="E3" s="197"/>
      <c r="F3" s="17"/>
    </row>
    <row r="4" spans="1:12" ht="35.85" customHeight="1" thickBot="1">
      <c r="A4" s="112" t="s">
        <v>125</v>
      </c>
      <c r="B4" s="109" t="s">
        <v>126</v>
      </c>
      <c r="C4" s="109" t="s">
        <v>14</v>
      </c>
      <c r="D4" s="110" t="s">
        <v>127</v>
      </c>
      <c r="E4" s="110" t="s">
        <v>128</v>
      </c>
      <c r="F4" s="15"/>
      <c r="G4" s="15"/>
      <c r="H4" s="15"/>
      <c r="I4" s="15"/>
      <c r="J4" s="15"/>
      <c r="K4" s="15"/>
      <c r="L4" s="15"/>
    </row>
    <row r="5" spans="1:12" s="19" customFormat="1" ht="24.95" customHeight="1">
      <c r="A5" s="203" t="s">
        <v>129</v>
      </c>
      <c r="B5" s="204"/>
      <c r="C5" s="204"/>
      <c r="D5" s="205"/>
      <c r="E5" s="113" t="s">
        <v>130</v>
      </c>
      <c r="F5" s="15"/>
      <c r="G5" s="15"/>
      <c r="H5" s="15"/>
    </row>
    <row r="6" spans="1:12" ht="14.1" customHeight="1">
      <c r="A6" s="107" t="s">
        <v>131</v>
      </c>
      <c r="B6" s="111"/>
      <c r="C6" s="20" t="s">
        <v>23</v>
      </c>
      <c r="D6" s="94"/>
      <c r="E6" t="s">
        <v>132</v>
      </c>
      <c r="F6" s="15"/>
      <c r="G6" s="15"/>
      <c r="H6" s="15"/>
    </row>
    <row r="7" spans="1:12" ht="14.1" customHeight="1">
      <c r="A7" s="106" t="s">
        <v>133</v>
      </c>
      <c r="B7" s="111"/>
      <c r="C7" s="20" t="s">
        <v>23</v>
      </c>
      <c r="D7" s="94"/>
      <c r="E7" t="s">
        <v>134</v>
      </c>
      <c r="F7" s="15"/>
      <c r="G7" s="15"/>
      <c r="H7" s="15"/>
    </row>
    <row r="8" spans="1:12">
      <c r="A8" s="108" t="s">
        <v>135</v>
      </c>
      <c r="B8" s="111"/>
      <c r="C8" s="20" t="s">
        <v>23</v>
      </c>
      <c r="D8" s="94"/>
      <c r="E8" t="s">
        <v>136</v>
      </c>
    </row>
    <row r="9" spans="1:12" s="19" customFormat="1" ht="21" customHeight="1">
      <c r="A9" s="206" t="s">
        <v>137</v>
      </c>
      <c r="B9" s="207"/>
      <c r="C9" s="207"/>
      <c r="D9" s="208"/>
      <c r="E9" t="s">
        <v>138</v>
      </c>
    </row>
    <row r="10" spans="1:12">
      <c r="A10" s="45" t="s">
        <v>139</v>
      </c>
      <c r="B10" s="111"/>
      <c r="C10" s="20" t="s">
        <v>23</v>
      </c>
      <c r="D10" s="14"/>
      <c r="E10" t="s">
        <v>140</v>
      </c>
    </row>
    <row r="11" spans="1:12" ht="14.1" customHeight="1">
      <c r="A11" s="45" t="s">
        <v>141</v>
      </c>
      <c r="B11" s="111"/>
      <c r="C11" s="20" t="s">
        <v>23</v>
      </c>
      <c r="D11" s="14"/>
      <c r="E11" t="s">
        <v>142</v>
      </c>
    </row>
    <row r="12" spans="1:12" ht="12.6" customHeight="1">
      <c r="A12" s="45" t="s">
        <v>143</v>
      </c>
      <c r="B12" s="111"/>
      <c r="C12" s="20" t="s">
        <v>23</v>
      </c>
      <c r="D12" s="14"/>
      <c r="E12" t="s">
        <v>144</v>
      </c>
    </row>
    <row r="13" spans="1:12">
      <c r="A13" s="45" t="s">
        <v>145</v>
      </c>
      <c r="B13" s="111"/>
      <c r="C13" s="20" t="s">
        <v>23</v>
      </c>
      <c r="D13" s="14"/>
      <c r="E13" t="s">
        <v>146</v>
      </c>
    </row>
    <row r="14" spans="1:12">
      <c r="A14" s="45" t="s">
        <v>147</v>
      </c>
      <c r="B14" s="111"/>
      <c r="C14" s="20" t="s">
        <v>23</v>
      </c>
      <c r="D14" s="14"/>
      <c r="E14" t="s">
        <v>148</v>
      </c>
    </row>
    <row r="15" spans="1:12">
      <c r="A15" s="45" t="s">
        <v>149</v>
      </c>
      <c r="B15" s="111"/>
      <c r="C15" s="20" t="s">
        <v>23</v>
      </c>
      <c r="D15" s="14"/>
      <c r="E15" t="s">
        <v>150</v>
      </c>
    </row>
    <row r="16" spans="1:12" s="19" customFormat="1" ht="28.5" customHeight="1">
      <c r="A16" s="200" t="s">
        <v>151</v>
      </c>
      <c r="B16" s="201"/>
      <c r="C16" s="201"/>
      <c r="D16" s="202"/>
      <c r="E16"/>
    </row>
    <row r="17" spans="1:5">
      <c r="A17" s="45" t="s">
        <v>152</v>
      </c>
      <c r="B17" s="111"/>
      <c r="C17" s="20" t="s">
        <v>23</v>
      </c>
      <c r="D17" s="14"/>
      <c r="E17" s="113" t="s">
        <v>153</v>
      </c>
    </row>
    <row r="18" spans="1:5">
      <c r="A18" s="45" t="s">
        <v>154</v>
      </c>
      <c r="B18" s="111"/>
      <c r="C18" s="20" t="s">
        <v>23</v>
      </c>
      <c r="D18" s="14"/>
      <c r="E18" t="s">
        <v>155</v>
      </c>
    </row>
    <row r="19" spans="1:5">
      <c r="A19" s="45" t="s">
        <v>156</v>
      </c>
      <c r="B19" s="111"/>
      <c r="C19" s="20" t="s">
        <v>23</v>
      </c>
      <c r="D19" s="14"/>
      <c r="E19" t="s">
        <v>157</v>
      </c>
    </row>
    <row r="20" spans="1:5" ht="14.25" customHeight="1">
      <c r="A20" s="45" t="s">
        <v>158</v>
      </c>
      <c r="B20" s="111"/>
      <c r="C20" s="20" t="s">
        <v>23</v>
      </c>
      <c r="D20" s="14"/>
      <c r="E20" t="s">
        <v>159</v>
      </c>
    </row>
    <row r="21" spans="1:5" ht="14.25" customHeight="1">
      <c r="A21" s="45" t="s">
        <v>160</v>
      </c>
      <c r="B21" s="111"/>
      <c r="C21" s="20" t="s">
        <v>23</v>
      </c>
      <c r="D21" s="14"/>
      <c r="E21" t="s">
        <v>161</v>
      </c>
    </row>
    <row r="22" spans="1:5" ht="14.25" customHeight="1">
      <c r="A22" s="45" t="s">
        <v>162</v>
      </c>
      <c r="B22" s="111"/>
      <c r="C22" s="20" t="s">
        <v>23</v>
      </c>
      <c r="D22" s="14"/>
      <c r="E22" t="s">
        <v>163</v>
      </c>
    </row>
    <row r="23" spans="1:5">
      <c r="E23" t="s">
        <v>164</v>
      </c>
    </row>
    <row r="24" spans="1:5" ht="15.6">
      <c r="A24" s="97"/>
      <c r="E24" t="s">
        <v>165</v>
      </c>
    </row>
    <row r="25" spans="1:5">
      <c r="A25" s="98"/>
      <c r="E25"/>
    </row>
    <row r="26" spans="1:5">
      <c r="A26" s="99"/>
      <c r="E26" s="113" t="s">
        <v>166</v>
      </c>
    </row>
    <row r="27" spans="1:5">
      <c r="A27" s="99"/>
      <c r="E27" t="s">
        <v>167</v>
      </c>
    </row>
    <row r="28" spans="1:5">
      <c r="A28" s="99"/>
      <c r="E28" t="s">
        <v>168</v>
      </c>
    </row>
    <row r="29" spans="1:5">
      <c r="A29" s="99"/>
      <c r="E29" t="s">
        <v>169</v>
      </c>
    </row>
    <row r="30" spans="1:5">
      <c r="A30" s="99"/>
      <c r="E30" t="s">
        <v>170</v>
      </c>
    </row>
    <row r="31" spans="1:5">
      <c r="A31" s="99"/>
      <c r="E31" t="s">
        <v>171</v>
      </c>
    </row>
    <row r="32" spans="1:5">
      <c r="A32" s="99"/>
      <c r="E32" t="s">
        <v>172</v>
      </c>
    </row>
    <row r="33" spans="1:5">
      <c r="A33" s="98"/>
      <c r="E33" t="s">
        <v>173</v>
      </c>
    </row>
    <row r="34" spans="1:5">
      <c r="A34" s="99"/>
      <c r="E34" t="s">
        <v>174</v>
      </c>
    </row>
    <row r="35" spans="1:5">
      <c r="A35" s="99"/>
      <c r="E35" t="s">
        <v>175</v>
      </c>
    </row>
    <row r="36" spans="1:5">
      <c r="A36" s="99"/>
      <c r="E36" t="s">
        <v>176</v>
      </c>
    </row>
    <row r="37" spans="1:5">
      <c r="A37" s="99"/>
      <c r="E37" t="s">
        <v>177</v>
      </c>
    </row>
    <row r="38" spans="1:5">
      <c r="A38" s="99"/>
      <c r="E38" t="s">
        <v>178</v>
      </c>
    </row>
    <row r="39" spans="1:5">
      <c r="A39" s="99"/>
      <c r="E39" t="s">
        <v>179</v>
      </c>
    </row>
    <row r="40" spans="1:5">
      <c r="A40" s="99"/>
      <c r="E40" t="s">
        <v>180</v>
      </c>
    </row>
    <row r="41" spans="1:5">
      <c r="A41" s="99"/>
      <c r="E41"/>
    </row>
    <row r="42" spans="1:5">
      <c r="A42" s="99"/>
      <c r="E42" s="113" t="s">
        <v>181</v>
      </c>
    </row>
    <row r="43" spans="1:5">
      <c r="A43" s="99"/>
      <c r="E43" t="s">
        <v>182</v>
      </c>
    </row>
    <row r="44" spans="1:5">
      <c r="A44" s="99"/>
      <c r="E44" t="s">
        <v>183</v>
      </c>
    </row>
    <row r="45" spans="1:5">
      <c r="E45" t="s">
        <v>184</v>
      </c>
    </row>
    <row r="46" spans="1:5">
      <c r="E46" t="s">
        <v>185</v>
      </c>
    </row>
    <row r="47" spans="1:5">
      <c r="E47" t="s">
        <v>186</v>
      </c>
    </row>
    <row r="48" spans="1:5">
      <c r="E48" t="s">
        <v>180</v>
      </c>
    </row>
  </sheetData>
  <sheetProtection formatCells="0" formatColumns="0" formatRows="0" insertRows="0" insertHyperlinks="0"/>
  <protectedRanges>
    <protectedRange sqref="A13:A15 A10 B2:B3 B10:D15 B17:D22 A6:D8" name="Range1"/>
  </protectedRanges>
  <mergeCells count="8">
    <mergeCell ref="A16:D16"/>
    <mergeCell ref="A5:D5"/>
    <mergeCell ref="A9:D9"/>
    <mergeCell ref="A1:E1"/>
    <mergeCell ref="A2:B2"/>
    <mergeCell ref="C2:E2"/>
    <mergeCell ref="C3:E3"/>
    <mergeCell ref="A3:B3"/>
  </mergeCells>
  <conditionalFormatting sqref="A10:A15">
    <cfRule type="cellIs" dxfId="5" priority="12" operator="equal">
      <formula>"Course type CCX or completion of GPS Program"</formula>
    </cfRule>
  </conditionalFormatting>
  <conditionalFormatting sqref="A13">
    <cfRule type="cellIs" dxfId="4" priority="11" operator="equal">
      <formula>"Course type CCD"</formula>
    </cfRule>
  </conditionalFormatting>
  <conditionalFormatting sqref="A14:A15">
    <cfRule type="cellIs" dxfId="3" priority="10" operator="equal">
      <formula>"Course type CCM"</formula>
    </cfRule>
  </conditionalFormatting>
  <conditionalFormatting sqref="A6:A8">
    <cfRule type="cellIs" dxfId="2" priority="3" operator="equal">
      <formula>"Course type CCX or completion of GPS Program"</formula>
    </cfRule>
  </conditionalFormatting>
  <conditionalFormatting sqref="A17:A22">
    <cfRule type="cellIs" dxfId="1" priority="2" operator="equal">
      <formula>"Course type CCX or completion of GPS Program"</formula>
    </cfRule>
  </conditionalFormatting>
  <conditionalFormatting sqref="A17:A22">
    <cfRule type="cellIs" dxfId="0" priority="1" operator="equal">
      <formula>"Course type CCM"</formula>
    </cfRule>
  </conditionalFormatting>
  <dataValidations count="10">
    <dataValidation allowBlank="1" showInputMessage="1" showErrorMessage="1" promptTitle="Course type CCX" prompt="or completion of GPS Program" sqref="A10" xr:uid="{B67EF986-2820-417E-96E2-9FECE1D88291}"/>
    <dataValidation allowBlank="1" showInputMessage="1" showErrorMessage="1" promptTitle="Course type CCI " prompt=" FirstBridge (if not transfer a student)" sqref="A6" xr:uid="{6F9E4CBA-7030-4098-ABAB-C390084F1C7F}"/>
    <dataValidation allowBlank="1" showInputMessage="1" showErrorMessage="1" promptTitle="Course type CCM" prompt=" " sqref="A14:A15" xr:uid="{F1875D43-94AE-417F-8472-B028E5DDA552}"/>
    <dataValidation allowBlank="1" showInputMessage="1" showErrorMessage="1" promptTitle="Course type CCD" prompt=" " sqref="A13" xr:uid="{BC2D8550-3A0C-4722-8111-5D421EBA3006}"/>
    <dataValidation allowBlank="1" showInputMessage="1" showErrorMessage="1" promptTitle="Course type CCI" prompt=" " sqref="A8" xr:uid="{2289F08F-96AD-4024-A0AF-01BF6693BFCF}"/>
    <dataValidation allowBlank="1" showInputMessage="1" showErrorMessage="1" promptTitle="Course type CCI " prompt=" FirstBridge (if not a transfer student)" sqref="A7" xr:uid="{0C260CD8-8397-454F-8B53-6AC6A4B33805}"/>
    <dataValidation type="list" allowBlank="1" showInputMessage="1" showErrorMessage="1" sqref="A17:A18" xr:uid="{0B89C40B-2CED-4904-B721-A54DA5BA7CAB}">
      <formula1>$E$6:$E$15</formula1>
    </dataValidation>
    <dataValidation type="list" allowBlank="1" showInputMessage="1" showErrorMessage="1" sqref="A19" xr:uid="{369974CB-BA01-4E43-B5D7-51E43A497DDD}">
      <formula1>$E$18:$E$24</formula1>
    </dataValidation>
    <dataValidation type="list" allowBlank="1" showInputMessage="1" showErrorMessage="1" sqref="A20:A21" xr:uid="{7CA07F3F-A552-41C5-B27D-3D5D910A37E7}">
      <formula1>$E$27:$E$40</formula1>
    </dataValidation>
    <dataValidation type="list" allowBlank="1" showInputMessage="1" showErrorMessage="1" sqref="A22" xr:uid="{C0684A95-E9BF-4E46-B084-B1CCD924C35B}">
      <formula1>$E$43:$E$48</formula1>
    </dataValidation>
  </dataValidations>
  <hyperlinks>
    <hyperlink ref="C2" r:id="rId1" location="/ " xr:uid="{99181E2F-124C-4A0B-A7EA-49AA92B87B06}"/>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67" r:id="rId5" name="Check Box 19">
              <controlPr defaultSize="0" print="0" autoFill="0" autoLine="0" autoPict="0">
                <anchor moveWithCells="1">
                  <from>
                    <xdr:col>1</xdr:col>
                    <xdr:colOff>50800</xdr:colOff>
                    <xdr:row>5</xdr:row>
                    <xdr:rowOff>165100</xdr:rowOff>
                  </from>
                  <to>
                    <xdr:col>1</xdr:col>
                    <xdr:colOff>835025</xdr:colOff>
                    <xdr:row>7</xdr:row>
                    <xdr:rowOff>6350</xdr:rowOff>
                  </to>
                </anchor>
              </controlPr>
            </control>
          </mc:Choice>
        </mc:AlternateContent>
        <mc:AlternateContent xmlns:mc="http://schemas.openxmlformats.org/markup-compatibility/2006">
          <mc:Choice Requires="x14">
            <control shapeId="2068" r:id="rId6" name="Check Box 20">
              <controlPr defaultSize="0" print="0" autoFill="0" autoLine="0" autoPict="0">
                <anchor moveWithCells="1">
                  <from>
                    <xdr:col>1</xdr:col>
                    <xdr:colOff>50800</xdr:colOff>
                    <xdr:row>6</xdr:row>
                    <xdr:rowOff>165100</xdr:rowOff>
                  </from>
                  <to>
                    <xdr:col>1</xdr:col>
                    <xdr:colOff>835025</xdr:colOff>
                    <xdr:row>8</xdr:row>
                    <xdr:rowOff>6350</xdr:rowOff>
                  </to>
                </anchor>
              </controlPr>
            </control>
          </mc:Choice>
        </mc:AlternateContent>
        <mc:AlternateContent xmlns:mc="http://schemas.openxmlformats.org/markup-compatibility/2006">
          <mc:Choice Requires="x14">
            <control shapeId="2069" r:id="rId7" name="Check Box 21">
              <controlPr defaultSize="0" print="0" autoFill="0" autoLine="0" autoPict="0">
                <anchor moveWithCells="1">
                  <from>
                    <xdr:col>1</xdr:col>
                    <xdr:colOff>57150</xdr:colOff>
                    <xdr:row>8</xdr:row>
                    <xdr:rowOff>247650</xdr:rowOff>
                  </from>
                  <to>
                    <xdr:col>2</xdr:col>
                    <xdr:colOff>3175</xdr:colOff>
                    <xdr:row>10</xdr:row>
                    <xdr:rowOff>0</xdr:rowOff>
                  </to>
                </anchor>
              </controlPr>
            </control>
          </mc:Choice>
        </mc:AlternateContent>
        <mc:AlternateContent xmlns:mc="http://schemas.openxmlformats.org/markup-compatibility/2006">
          <mc:Choice Requires="x14">
            <control shapeId="2070" r:id="rId8" name="Check Box 22">
              <controlPr defaultSize="0" print="0" autoFill="0" autoLine="0" autoPict="0">
                <anchor moveWithCells="1">
                  <from>
                    <xdr:col>1</xdr:col>
                    <xdr:colOff>50800</xdr:colOff>
                    <xdr:row>9</xdr:row>
                    <xdr:rowOff>165100</xdr:rowOff>
                  </from>
                  <to>
                    <xdr:col>1</xdr:col>
                    <xdr:colOff>835025</xdr:colOff>
                    <xdr:row>11</xdr:row>
                    <xdr:rowOff>6350</xdr:rowOff>
                  </to>
                </anchor>
              </controlPr>
            </control>
          </mc:Choice>
        </mc:AlternateContent>
        <mc:AlternateContent xmlns:mc="http://schemas.openxmlformats.org/markup-compatibility/2006">
          <mc:Choice Requires="x14">
            <control shapeId="2071" r:id="rId9" name="Check Box 23">
              <controlPr defaultSize="0" print="0" autoFill="0" autoLine="0" autoPict="0">
                <anchor moveWithCells="1">
                  <from>
                    <xdr:col>1</xdr:col>
                    <xdr:colOff>50800</xdr:colOff>
                    <xdr:row>10</xdr:row>
                    <xdr:rowOff>165100</xdr:rowOff>
                  </from>
                  <to>
                    <xdr:col>1</xdr:col>
                    <xdr:colOff>835025</xdr:colOff>
                    <xdr:row>12</xdr:row>
                    <xdr:rowOff>31750</xdr:rowOff>
                  </to>
                </anchor>
              </controlPr>
            </control>
          </mc:Choice>
        </mc:AlternateContent>
        <mc:AlternateContent xmlns:mc="http://schemas.openxmlformats.org/markup-compatibility/2006">
          <mc:Choice Requires="x14">
            <control shapeId="2072" r:id="rId10" name="Check Box 24">
              <controlPr defaultSize="0" print="0" autoFill="0" autoLine="0" autoPict="0">
                <anchor moveWithCells="1">
                  <from>
                    <xdr:col>1</xdr:col>
                    <xdr:colOff>50800</xdr:colOff>
                    <xdr:row>11</xdr:row>
                    <xdr:rowOff>165100</xdr:rowOff>
                  </from>
                  <to>
                    <xdr:col>1</xdr:col>
                    <xdr:colOff>835025</xdr:colOff>
                    <xdr:row>13</xdr:row>
                    <xdr:rowOff>19050</xdr:rowOff>
                  </to>
                </anchor>
              </controlPr>
            </control>
          </mc:Choice>
        </mc:AlternateContent>
        <mc:AlternateContent xmlns:mc="http://schemas.openxmlformats.org/markup-compatibility/2006">
          <mc:Choice Requires="x14">
            <control shapeId="2073" r:id="rId11" name="Check Box 25">
              <controlPr defaultSize="0" print="0" autoFill="0" autoLine="0" autoPict="0">
                <anchor moveWithCells="1">
                  <from>
                    <xdr:col>1</xdr:col>
                    <xdr:colOff>50800</xdr:colOff>
                    <xdr:row>12</xdr:row>
                    <xdr:rowOff>165100</xdr:rowOff>
                  </from>
                  <to>
                    <xdr:col>1</xdr:col>
                    <xdr:colOff>835025</xdr:colOff>
                    <xdr:row>14</xdr:row>
                    <xdr:rowOff>6350</xdr:rowOff>
                  </to>
                </anchor>
              </controlPr>
            </control>
          </mc:Choice>
        </mc:AlternateContent>
        <mc:AlternateContent xmlns:mc="http://schemas.openxmlformats.org/markup-compatibility/2006">
          <mc:Choice Requires="x14">
            <control shapeId="2074" r:id="rId12" name="Check Box 26">
              <controlPr defaultSize="0" print="0" autoFill="0" autoLine="0" autoPict="0">
                <anchor moveWithCells="1">
                  <from>
                    <xdr:col>1</xdr:col>
                    <xdr:colOff>50800</xdr:colOff>
                    <xdr:row>13</xdr:row>
                    <xdr:rowOff>165100</xdr:rowOff>
                  </from>
                  <to>
                    <xdr:col>1</xdr:col>
                    <xdr:colOff>835025</xdr:colOff>
                    <xdr:row>15</xdr:row>
                    <xdr:rowOff>6350</xdr:rowOff>
                  </to>
                </anchor>
              </controlPr>
            </control>
          </mc:Choice>
        </mc:AlternateContent>
        <mc:AlternateContent xmlns:mc="http://schemas.openxmlformats.org/markup-compatibility/2006">
          <mc:Choice Requires="x14">
            <control shapeId="2093" r:id="rId13" name="Check Box 45">
              <controlPr defaultSize="0" print="0" autoFill="0" autoLine="0" autoPict="0">
                <anchor moveWithCells="1">
                  <from>
                    <xdr:col>1</xdr:col>
                    <xdr:colOff>50800</xdr:colOff>
                    <xdr:row>18</xdr:row>
                    <xdr:rowOff>165100</xdr:rowOff>
                  </from>
                  <to>
                    <xdr:col>1</xdr:col>
                    <xdr:colOff>835025</xdr:colOff>
                    <xdr:row>20</xdr:row>
                    <xdr:rowOff>6350</xdr:rowOff>
                  </to>
                </anchor>
              </controlPr>
            </control>
          </mc:Choice>
        </mc:AlternateContent>
        <mc:AlternateContent xmlns:mc="http://schemas.openxmlformats.org/markup-compatibility/2006">
          <mc:Choice Requires="x14">
            <control shapeId="2094" r:id="rId14" name="Check Box 46">
              <controlPr defaultSize="0" print="0" autoFill="0" autoLine="0" autoPict="0">
                <anchor moveWithCells="1">
                  <from>
                    <xdr:col>1</xdr:col>
                    <xdr:colOff>50800</xdr:colOff>
                    <xdr:row>19</xdr:row>
                    <xdr:rowOff>165100</xdr:rowOff>
                  </from>
                  <to>
                    <xdr:col>1</xdr:col>
                    <xdr:colOff>835025</xdr:colOff>
                    <xdr:row>21</xdr:row>
                    <xdr:rowOff>6350</xdr:rowOff>
                  </to>
                </anchor>
              </controlPr>
            </control>
          </mc:Choice>
        </mc:AlternateContent>
        <mc:AlternateContent xmlns:mc="http://schemas.openxmlformats.org/markup-compatibility/2006">
          <mc:Choice Requires="x14">
            <control shapeId="2095" r:id="rId15" name="Check Box 47">
              <controlPr defaultSize="0" print="0" autoFill="0" autoLine="0" autoPict="0">
                <anchor moveWithCells="1">
                  <from>
                    <xdr:col>1</xdr:col>
                    <xdr:colOff>50800</xdr:colOff>
                    <xdr:row>20</xdr:row>
                    <xdr:rowOff>165100</xdr:rowOff>
                  </from>
                  <to>
                    <xdr:col>1</xdr:col>
                    <xdr:colOff>835025</xdr:colOff>
                    <xdr:row>22</xdr:row>
                    <xdr:rowOff>6350</xdr:rowOff>
                  </to>
                </anchor>
              </controlPr>
            </control>
          </mc:Choice>
        </mc:AlternateContent>
        <mc:AlternateContent xmlns:mc="http://schemas.openxmlformats.org/markup-compatibility/2006">
          <mc:Choice Requires="x14">
            <control shapeId="2102" r:id="rId16" name="Check Box 54">
              <controlPr defaultSize="0" print="0" autoFill="0" autoLine="0" autoPict="0">
                <anchor moveWithCells="1">
                  <from>
                    <xdr:col>1</xdr:col>
                    <xdr:colOff>50800</xdr:colOff>
                    <xdr:row>16</xdr:row>
                    <xdr:rowOff>165100</xdr:rowOff>
                  </from>
                  <to>
                    <xdr:col>1</xdr:col>
                    <xdr:colOff>835025</xdr:colOff>
                    <xdr:row>18</xdr:row>
                    <xdr:rowOff>0</xdr:rowOff>
                  </to>
                </anchor>
              </controlPr>
            </control>
          </mc:Choice>
        </mc:AlternateContent>
        <mc:AlternateContent xmlns:mc="http://schemas.openxmlformats.org/markup-compatibility/2006">
          <mc:Choice Requires="x14">
            <control shapeId="2103" r:id="rId17" name="Check Box 55">
              <controlPr defaultSize="0" print="0" autoFill="0" autoLine="0" autoPict="0">
                <anchor moveWithCells="1">
                  <from>
                    <xdr:col>1</xdr:col>
                    <xdr:colOff>50800</xdr:colOff>
                    <xdr:row>17</xdr:row>
                    <xdr:rowOff>171450</xdr:rowOff>
                  </from>
                  <to>
                    <xdr:col>1</xdr:col>
                    <xdr:colOff>835025</xdr:colOff>
                    <xdr:row>19</xdr:row>
                    <xdr:rowOff>6350</xdr:rowOff>
                  </to>
                </anchor>
              </controlPr>
            </control>
          </mc:Choice>
        </mc:AlternateContent>
        <mc:AlternateContent xmlns:mc="http://schemas.openxmlformats.org/markup-compatibility/2006">
          <mc:Choice Requires="x14">
            <control shapeId="2104" r:id="rId18" name="Check Box 56">
              <controlPr defaultSize="0" print="0" autoFill="0" autoLine="0" autoPict="0">
                <anchor moveWithCells="1">
                  <from>
                    <xdr:col>1</xdr:col>
                    <xdr:colOff>50800</xdr:colOff>
                    <xdr:row>15</xdr:row>
                    <xdr:rowOff>342900</xdr:rowOff>
                  </from>
                  <to>
                    <xdr:col>1</xdr:col>
                    <xdr:colOff>835025</xdr:colOff>
                    <xdr:row>17</xdr:row>
                    <xdr:rowOff>0</xdr:rowOff>
                  </to>
                </anchor>
              </controlPr>
            </control>
          </mc:Choice>
        </mc:AlternateContent>
        <mc:AlternateContent xmlns:mc="http://schemas.openxmlformats.org/markup-compatibility/2006">
          <mc:Choice Requires="x14">
            <control shapeId="2105" r:id="rId19" name="Check Box 57">
              <controlPr defaultSize="0" print="0" autoFill="0" autoLine="0" autoPict="0">
                <anchor moveWithCells="1">
                  <from>
                    <xdr:col>1</xdr:col>
                    <xdr:colOff>50800</xdr:colOff>
                    <xdr:row>4</xdr:row>
                    <xdr:rowOff>330200</xdr:rowOff>
                  </from>
                  <to>
                    <xdr:col>1</xdr:col>
                    <xdr:colOff>835025</xdr:colOff>
                    <xdr:row>6</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7DC9DC3F-F163-404E-B2A2-4DA6190AF26E}">
          <x14:formula1>
            <xm:f>Lists!$H$2:$H$38</xm:f>
          </x14:formula1>
          <xm:sqref>C6:C8 C10:C15 C17:C22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42"/>
  <sheetViews>
    <sheetView workbookViewId="0">
      <selection activeCell="A12" sqref="A12:XFD12"/>
    </sheetView>
  </sheetViews>
  <sheetFormatPr defaultColWidth="9.140625" defaultRowHeight="12.6"/>
  <cols>
    <col min="1" max="1" width="169.140625" customWidth="1"/>
  </cols>
  <sheetData>
    <row r="1" spans="1:1" ht="20.100000000000001">
      <c r="A1" s="84" t="s">
        <v>187</v>
      </c>
    </row>
    <row r="2" spans="1:1">
      <c r="A2" s="85"/>
    </row>
    <row r="3" spans="1:1" ht="25.5">
      <c r="A3" s="86" t="s">
        <v>188</v>
      </c>
    </row>
    <row r="4" spans="1:1">
      <c r="A4" s="86"/>
    </row>
    <row r="5" spans="1:1" ht="12.95">
      <c r="A5" s="87" t="s">
        <v>189</v>
      </c>
    </row>
    <row r="6" spans="1:1">
      <c r="A6" s="86" t="s">
        <v>190</v>
      </c>
    </row>
    <row r="7" spans="1:1">
      <c r="A7" s="86" t="s">
        <v>191</v>
      </c>
    </row>
    <row r="8" spans="1:1">
      <c r="A8" s="86" t="s">
        <v>192</v>
      </c>
    </row>
    <row r="9" spans="1:1">
      <c r="A9" s="86"/>
    </row>
    <row r="10" spans="1:1" ht="12.95" thickBot="1">
      <c r="A10" s="88"/>
    </row>
    <row r="11" spans="1:1">
      <c r="A11" s="67"/>
    </row>
    <row r="12" spans="1:1" ht="20.100000000000001">
      <c r="A12" s="65" t="s">
        <v>193</v>
      </c>
    </row>
    <row r="13" spans="1:1">
      <c r="A13" s="66"/>
    </row>
    <row r="14" spans="1:1" ht="12.95">
      <c r="A14" s="53" t="s">
        <v>194</v>
      </c>
    </row>
    <row r="15" spans="1:1">
      <c r="A15" s="54"/>
    </row>
    <row r="16" spans="1:1" ht="140.1">
      <c r="A16" s="55" t="s">
        <v>195</v>
      </c>
    </row>
    <row r="17" spans="1:1">
      <c r="A17" s="54"/>
    </row>
    <row r="18" spans="1:1" ht="12.95">
      <c r="A18" s="55" t="s">
        <v>196</v>
      </c>
    </row>
    <row r="19" spans="1:1">
      <c r="A19" s="54"/>
    </row>
    <row r="20" spans="1:1" ht="101.45">
      <c r="A20" s="56" t="s">
        <v>197</v>
      </c>
    </row>
    <row r="21" spans="1:1">
      <c r="A21" s="52"/>
    </row>
    <row r="22" spans="1:1">
      <c r="A22" s="51"/>
    </row>
    <row r="23" spans="1:1" ht="12.95">
      <c r="A23" s="57" t="s">
        <v>198</v>
      </c>
    </row>
    <row r="24" spans="1:1">
      <c r="A24" s="58"/>
    </row>
    <row r="25" spans="1:1" ht="12.95">
      <c r="A25" s="59" t="s">
        <v>199</v>
      </c>
    </row>
    <row r="26" spans="1:1">
      <c r="A26" s="58"/>
    </row>
    <row r="27" spans="1:1" ht="90.6">
      <c r="A27" s="60" t="s">
        <v>200</v>
      </c>
    </row>
    <row r="28" spans="1:1">
      <c r="A28" s="52"/>
    </row>
    <row r="29" spans="1:1">
      <c r="A29" s="51"/>
    </row>
    <row r="30" spans="1:1" ht="12.95">
      <c r="A30" s="61" t="s">
        <v>201</v>
      </c>
    </row>
    <row r="31" spans="1:1">
      <c r="A31" s="62"/>
    </row>
    <row r="32" spans="1:1" ht="25.5">
      <c r="A32" s="63" t="s">
        <v>202</v>
      </c>
    </row>
    <row r="33" spans="1:1">
      <c r="A33" s="62"/>
    </row>
    <row r="34" spans="1:1" ht="39">
      <c r="A34" s="63" t="s">
        <v>203</v>
      </c>
    </row>
    <row r="35" spans="1:1">
      <c r="A35" s="63"/>
    </row>
    <row r="36" spans="1:1" ht="12.6" customHeight="1">
      <c r="A36" s="63" t="s">
        <v>204</v>
      </c>
    </row>
    <row r="37" spans="1:1">
      <c r="A37" s="62"/>
    </row>
    <row r="38" spans="1:1" ht="25.5">
      <c r="A38" s="63" t="s">
        <v>205</v>
      </c>
    </row>
    <row r="39" spans="1:1" ht="15" customHeight="1">
      <c r="A39" s="62"/>
    </row>
    <row r="40" spans="1:1" ht="89.25" customHeight="1">
      <c r="A40" s="63" t="s">
        <v>206</v>
      </c>
    </row>
    <row r="41" spans="1:1">
      <c r="A41" s="62"/>
    </row>
    <row r="42" spans="1:1" ht="51.75" customHeight="1">
      <c r="A42" s="64" t="s">
        <v>207</v>
      </c>
    </row>
  </sheetData>
  <pageMargins left="0.7" right="0.7" top="0.75" bottom="0.75" header="0.3" footer="0.3"/>
  <pageSetup paperSize="9"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118"/>
  <sheetViews>
    <sheetView topLeftCell="A62" workbookViewId="0">
      <selection activeCell="A72" sqref="A72:A115"/>
    </sheetView>
  </sheetViews>
  <sheetFormatPr defaultColWidth="9.140625" defaultRowHeight="12.6"/>
  <sheetData>
    <row r="1" spans="1:12" ht="12.95">
      <c r="A1" s="92" t="s">
        <v>208</v>
      </c>
      <c r="C1" s="1"/>
      <c r="H1" s="73" t="s">
        <v>209</v>
      </c>
      <c r="I1" s="73"/>
      <c r="J1" s="73" t="s">
        <v>210</v>
      </c>
      <c r="K1" s="74"/>
      <c r="L1" s="73" t="s">
        <v>211</v>
      </c>
    </row>
    <row r="2" spans="1:12" ht="14.1">
      <c r="A2" s="75" t="s">
        <v>212</v>
      </c>
      <c r="C2" s="1"/>
      <c r="H2" t="s">
        <v>213</v>
      </c>
      <c r="J2" s="1" t="s">
        <v>82</v>
      </c>
      <c r="L2" t="s">
        <v>214</v>
      </c>
    </row>
    <row r="3" spans="1:12">
      <c r="A3" t="s">
        <v>215</v>
      </c>
      <c r="C3" s="1"/>
      <c r="H3" t="s">
        <v>216</v>
      </c>
      <c r="J3" s="1" t="s">
        <v>217</v>
      </c>
      <c r="L3" t="s">
        <v>218</v>
      </c>
    </row>
    <row r="4" spans="1:12" ht="14.1">
      <c r="A4" s="75" t="s">
        <v>219</v>
      </c>
      <c r="C4" s="1"/>
      <c r="H4" s="1" t="s">
        <v>220</v>
      </c>
      <c r="J4" s="1" t="s">
        <v>221</v>
      </c>
      <c r="L4" t="s">
        <v>222</v>
      </c>
    </row>
    <row r="5" spans="1:12">
      <c r="C5" s="1"/>
      <c r="H5" s="1" t="s">
        <v>223</v>
      </c>
      <c r="J5" s="1" t="s">
        <v>224</v>
      </c>
      <c r="L5" t="s">
        <v>225</v>
      </c>
    </row>
    <row r="6" spans="1:12" ht="12.95">
      <c r="A6" s="92" t="s">
        <v>226</v>
      </c>
      <c r="C6" s="1"/>
      <c r="H6" s="1" t="s">
        <v>227</v>
      </c>
      <c r="L6" t="s">
        <v>228</v>
      </c>
    </row>
    <row r="7" spans="1:12" ht="14.45">
      <c r="A7" s="76" t="s">
        <v>229</v>
      </c>
      <c r="H7" s="1" t="s">
        <v>230</v>
      </c>
      <c r="J7" s="1"/>
      <c r="L7" t="s">
        <v>231</v>
      </c>
    </row>
    <row r="8" spans="1:12" ht="14.1">
      <c r="A8" s="76" t="s">
        <v>232</v>
      </c>
      <c r="H8" s="1" t="s">
        <v>233</v>
      </c>
      <c r="L8" t="s">
        <v>234</v>
      </c>
    </row>
    <row r="9" spans="1:12" ht="14.1">
      <c r="A9" s="76" t="s">
        <v>235</v>
      </c>
      <c r="H9" s="1" t="s">
        <v>236</v>
      </c>
      <c r="L9" t="s">
        <v>237</v>
      </c>
    </row>
    <row r="10" spans="1:12" ht="14.1">
      <c r="A10" s="76" t="s">
        <v>238</v>
      </c>
      <c r="H10" s="1" t="s">
        <v>239</v>
      </c>
      <c r="L10" t="s">
        <v>240</v>
      </c>
    </row>
    <row r="11" spans="1:12" ht="14.1">
      <c r="A11" s="76" t="s">
        <v>241</v>
      </c>
      <c r="H11" s="1" t="s">
        <v>242</v>
      </c>
      <c r="L11" t="s">
        <v>243</v>
      </c>
    </row>
    <row r="12" spans="1:12" ht="14.1">
      <c r="A12" s="76"/>
      <c r="H12" s="1" t="s">
        <v>244</v>
      </c>
      <c r="L12" t="s">
        <v>245</v>
      </c>
    </row>
    <row r="13" spans="1:12" ht="12.95">
      <c r="A13" s="92" t="s">
        <v>246</v>
      </c>
      <c r="H13" s="1" t="s">
        <v>247</v>
      </c>
      <c r="L13" t="s">
        <v>248</v>
      </c>
    </row>
    <row r="14" spans="1:12" ht="14.1">
      <c r="A14" s="76" t="s">
        <v>249</v>
      </c>
      <c r="H14" s="1" t="s">
        <v>250</v>
      </c>
      <c r="L14" t="s">
        <v>251</v>
      </c>
    </row>
    <row r="15" spans="1:12" ht="14.1">
      <c r="A15" s="76" t="s">
        <v>252</v>
      </c>
      <c r="H15" s="1" t="s">
        <v>253</v>
      </c>
      <c r="L15" t="s">
        <v>254</v>
      </c>
    </row>
    <row r="16" spans="1:12" ht="14.45">
      <c r="A16" s="76" t="s">
        <v>255</v>
      </c>
      <c r="H16" s="1" t="s">
        <v>256</v>
      </c>
      <c r="L16" t="s">
        <v>257</v>
      </c>
    </row>
    <row r="17" spans="1:13" ht="14.1">
      <c r="A17" s="76" t="s">
        <v>258</v>
      </c>
      <c r="H17" s="1" t="s">
        <v>259</v>
      </c>
      <c r="L17" t="s">
        <v>260</v>
      </c>
    </row>
    <row r="18" spans="1:13" ht="14.1">
      <c r="A18" s="76" t="s">
        <v>261</v>
      </c>
      <c r="H18" s="1" t="s">
        <v>262</v>
      </c>
      <c r="L18" t="s">
        <v>34</v>
      </c>
    </row>
    <row r="19" spans="1:13" ht="14.1">
      <c r="A19" s="76" t="s">
        <v>59</v>
      </c>
      <c r="H19" s="1" t="s">
        <v>263</v>
      </c>
      <c r="L19" t="s">
        <v>264</v>
      </c>
    </row>
    <row r="20" spans="1:13" ht="14.45">
      <c r="A20" s="76" t="s">
        <v>265</v>
      </c>
      <c r="H20" s="1" t="s">
        <v>266</v>
      </c>
      <c r="L20" t="s">
        <v>267</v>
      </c>
    </row>
    <row r="21" spans="1:13" ht="14.45">
      <c r="A21" s="76" t="s">
        <v>268</v>
      </c>
      <c r="H21" s="1" t="s">
        <v>269</v>
      </c>
    </row>
    <row r="22" spans="1:13" ht="14.1">
      <c r="A22" s="76" t="s">
        <v>270</v>
      </c>
      <c r="H22" s="1" t="s">
        <v>271</v>
      </c>
    </row>
    <row r="23" spans="1:13" ht="14.1">
      <c r="A23" s="76" t="s">
        <v>272</v>
      </c>
      <c r="H23" s="1" t="s">
        <v>273</v>
      </c>
    </row>
    <row r="24" spans="1:13" ht="14.1">
      <c r="A24" s="76" t="s">
        <v>274</v>
      </c>
      <c r="H24" s="1" t="s">
        <v>275</v>
      </c>
    </row>
    <row r="25" spans="1:13" ht="14.1">
      <c r="A25" s="76" t="s">
        <v>276</v>
      </c>
      <c r="H25" s="1" t="s">
        <v>277</v>
      </c>
    </row>
    <row r="26" spans="1:13" ht="14.45">
      <c r="A26" s="76" t="s">
        <v>278</v>
      </c>
      <c r="H26" s="1" t="s">
        <v>45</v>
      </c>
    </row>
    <row r="27" spans="1:13" ht="14.1">
      <c r="A27" s="76" t="s">
        <v>279</v>
      </c>
      <c r="H27" s="1" t="s">
        <v>280</v>
      </c>
      <c r="M27" s="76"/>
    </row>
    <row r="28" spans="1:13" ht="14.45">
      <c r="A28" s="76" t="s">
        <v>281</v>
      </c>
      <c r="H28" s="1" t="s">
        <v>282</v>
      </c>
      <c r="M28" s="76"/>
    </row>
    <row r="29" spans="1:13" ht="14.45">
      <c r="A29" s="2" t="s">
        <v>283</v>
      </c>
      <c r="H29" s="1" t="s">
        <v>284</v>
      </c>
      <c r="M29" s="76"/>
    </row>
    <row r="30" spans="1:13" ht="14.45">
      <c r="A30" s="2" t="s">
        <v>285</v>
      </c>
      <c r="H30" s="1" t="s">
        <v>286</v>
      </c>
      <c r="M30" s="76"/>
    </row>
    <row r="31" spans="1:13" ht="14.1">
      <c r="A31" s="76" t="s">
        <v>287</v>
      </c>
      <c r="H31" s="1" t="s">
        <v>288</v>
      </c>
      <c r="M31" s="76"/>
    </row>
    <row r="32" spans="1:13" ht="14.45">
      <c r="A32" s="76" t="s">
        <v>289</v>
      </c>
      <c r="H32" s="1" t="s">
        <v>290</v>
      </c>
      <c r="M32" s="1"/>
    </row>
    <row r="33" spans="1:13" ht="14.1">
      <c r="A33" s="76" t="s">
        <v>291</v>
      </c>
      <c r="H33" s="1" t="s">
        <v>292</v>
      </c>
      <c r="M33" s="76"/>
    </row>
    <row r="34" spans="1:13" ht="14.1">
      <c r="A34" s="76" t="s">
        <v>293</v>
      </c>
      <c r="H34" s="1" t="s">
        <v>294</v>
      </c>
      <c r="M34" s="76"/>
    </row>
    <row r="35" spans="1:13" ht="14.1">
      <c r="A35" s="76" t="s">
        <v>295</v>
      </c>
      <c r="H35" s="1" t="s">
        <v>296</v>
      </c>
      <c r="M35" s="76"/>
    </row>
    <row r="36" spans="1:13" ht="14.1">
      <c r="A36" s="76" t="s">
        <v>297</v>
      </c>
      <c r="H36" s="1" t="s">
        <v>298</v>
      </c>
      <c r="M36" s="76"/>
    </row>
    <row r="37" spans="1:13" ht="14.1">
      <c r="A37" s="76" t="s">
        <v>299</v>
      </c>
      <c r="H37" s="1" t="s">
        <v>300</v>
      </c>
      <c r="M37" s="76"/>
    </row>
    <row r="38" spans="1:13" ht="14.1">
      <c r="A38" s="76" t="s">
        <v>301</v>
      </c>
      <c r="H38" s="1" t="s">
        <v>302</v>
      </c>
      <c r="M38" s="76"/>
    </row>
    <row r="39" spans="1:13" ht="14.1">
      <c r="A39" s="76" t="s">
        <v>303</v>
      </c>
      <c r="M39" s="76"/>
    </row>
    <row r="40" spans="1:13" ht="14.1">
      <c r="A40" s="76" t="s">
        <v>304</v>
      </c>
      <c r="M40" s="76"/>
    </row>
    <row r="41" spans="1:13" ht="14.1">
      <c r="A41" s="76" t="s">
        <v>305</v>
      </c>
      <c r="M41" s="76"/>
    </row>
    <row r="42" spans="1:13" ht="14.45">
      <c r="A42" s="76" t="s">
        <v>306</v>
      </c>
      <c r="M42" s="76"/>
    </row>
    <row r="43" spans="1:13" ht="14.1">
      <c r="A43" s="76" t="s">
        <v>307</v>
      </c>
      <c r="M43" s="76"/>
    </row>
    <row r="44" spans="1:13" ht="14.1">
      <c r="A44" s="76" t="s">
        <v>308</v>
      </c>
      <c r="M44" s="76"/>
    </row>
    <row r="45" spans="1:13" ht="14.45">
      <c r="A45" s="2" t="s">
        <v>309</v>
      </c>
      <c r="M45" s="76"/>
    </row>
    <row r="46" spans="1:13" ht="14.1">
      <c r="A46" s="76" t="s">
        <v>310</v>
      </c>
      <c r="M46" s="76"/>
    </row>
    <row r="47" spans="1:13" ht="14.1">
      <c r="A47" s="76"/>
      <c r="M47" s="2"/>
    </row>
    <row r="48" spans="1:13" ht="14.1">
      <c r="A48" s="76"/>
      <c r="M48" s="2"/>
    </row>
    <row r="49" spans="1:13" ht="15.6">
      <c r="A49" s="97" t="s">
        <v>102</v>
      </c>
      <c r="M49" s="76"/>
    </row>
    <row r="50" spans="1:13" ht="14.45">
      <c r="A50" s="98" t="s">
        <v>103</v>
      </c>
      <c r="B50" s="101"/>
      <c r="M50" s="76"/>
    </row>
    <row r="51" spans="1:13" ht="14.1">
      <c r="A51" s="99" t="s">
        <v>104</v>
      </c>
      <c r="B51" s="99" t="s">
        <v>311</v>
      </c>
      <c r="M51" s="76"/>
    </row>
    <row r="52" spans="1:13" ht="14.1">
      <c r="A52" s="99" t="s">
        <v>105</v>
      </c>
      <c r="B52" s="99" t="s">
        <v>312</v>
      </c>
      <c r="M52" s="76"/>
    </row>
    <row r="53" spans="1:13" ht="14.1">
      <c r="A53" s="99" t="s">
        <v>63</v>
      </c>
      <c r="B53" s="99" t="s">
        <v>313</v>
      </c>
      <c r="M53" s="76"/>
    </row>
    <row r="54" spans="1:13" ht="14.1">
      <c r="A54" s="99" t="s">
        <v>61</v>
      </c>
      <c r="B54" s="99" t="s">
        <v>314</v>
      </c>
      <c r="M54" s="76"/>
    </row>
    <row r="55" spans="1:13" ht="14.1">
      <c r="A55" s="99" t="s">
        <v>106</v>
      </c>
      <c r="B55" s="99" t="s">
        <v>315</v>
      </c>
      <c r="M55" s="76"/>
    </row>
    <row r="56" spans="1:13" ht="14.1">
      <c r="A56" s="99" t="s">
        <v>107</v>
      </c>
      <c r="B56" s="99" t="s">
        <v>316</v>
      </c>
      <c r="M56" s="76"/>
    </row>
    <row r="57" spans="1:13" ht="14.1">
      <c r="A57" s="99" t="s">
        <v>108</v>
      </c>
      <c r="B57" s="99" t="s">
        <v>317</v>
      </c>
      <c r="M57" s="76"/>
    </row>
    <row r="58" spans="1:13" ht="14.1">
      <c r="A58" s="98" t="s">
        <v>109</v>
      </c>
      <c r="M58" s="76"/>
    </row>
    <row r="59" spans="1:13" ht="14.1">
      <c r="A59" s="99" t="s">
        <v>110</v>
      </c>
      <c r="B59" s="99" t="s">
        <v>318</v>
      </c>
      <c r="M59" s="76"/>
    </row>
    <row r="60" spans="1:13" ht="14.1">
      <c r="A60" s="99" t="s">
        <v>111</v>
      </c>
      <c r="B60" s="99" t="s">
        <v>319</v>
      </c>
      <c r="M60" s="76"/>
    </row>
    <row r="61" spans="1:13" ht="14.1">
      <c r="A61" s="99" t="s">
        <v>112</v>
      </c>
      <c r="B61" s="99" t="s">
        <v>320</v>
      </c>
      <c r="M61" s="76"/>
    </row>
    <row r="62" spans="1:13" ht="14.1">
      <c r="A62" s="99" t="s">
        <v>113</v>
      </c>
      <c r="B62" s="99" t="s">
        <v>321</v>
      </c>
      <c r="M62" s="76"/>
    </row>
    <row r="63" spans="1:13" ht="14.1">
      <c r="A63" s="99" t="s">
        <v>114</v>
      </c>
      <c r="B63" s="99" t="s">
        <v>322</v>
      </c>
      <c r="M63" s="2"/>
    </row>
    <row r="64" spans="1:13" ht="14.1">
      <c r="A64" s="99" t="s">
        <v>115</v>
      </c>
      <c r="B64" s="99" t="s">
        <v>323</v>
      </c>
      <c r="M64" s="76"/>
    </row>
    <row r="65" spans="1:2" ht="12.95">
      <c r="A65" s="99" t="s">
        <v>65</v>
      </c>
      <c r="B65" s="99" t="s">
        <v>324</v>
      </c>
    </row>
    <row r="66" spans="1:2" ht="12.95">
      <c r="A66" s="99" t="s">
        <v>116</v>
      </c>
      <c r="B66" s="99" t="s">
        <v>325</v>
      </c>
    </row>
    <row r="67" spans="1:2" ht="12.95">
      <c r="A67" s="99" t="s">
        <v>117</v>
      </c>
      <c r="B67" s="99" t="s">
        <v>326</v>
      </c>
    </row>
    <row r="68" spans="1:2" ht="12.95">
      <c r="A68" s="99" t="s">
        <v>118</v>
      </c>
      <c r="B68" s="99" t="s">
        <v>327</v>
      </c>
    </row>
    <row r="69" spans="1:2" ht="12.95">
      <c r="A69" s="99" t="s">
        <v>119</v>
      </c>
      <c r="B69" s="99" t="s">
        <v>328</v>
      </c>
    </row>
    <row r="117" spans="1:1">
      <c r="A117" s="1" t="s">
        <v>329</v>
      </c>
    </row>
    <row r="118" spans="1:1">
      <c r="A118" t="s">
        <v>330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7" ma:contentTypeDescription="Create a new document." ma:contentTypeScope="" ma:versionID="7cf1e152c84b98396925cfdffd573594">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73fe13889c4200e68826744953f31601"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file>

<file path=customXml/itemProps2.xml><?xml version="1.0" encoding="utf-8"?>
<ds:datastoreItem xmlns:ds="http://schemas.openxmlformats.org/officeDocument/2006/customXml" ds:itemID="{E43F32B9-C99F-4BA4-B32F-27DD57EA06EE}"/>
</file>

<file path=customXml/itemProps3.xml><?xml version="1.0" encoding="utf-8"?>
<ds:datastoreItem xmlns:ds="http://schemas.openxmlformats.org/officeDocument/2006/customXml" ds:itemID="{FB0F4D5C-2817-4FE5-8FF4-781A82EC9304}"/>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2023-07-18T14:43:35Z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ies>
</file>