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voo\Downloads\OneDrive_1_8-11-2023\"/>
    </mc:Choice>
  </mc:AlternateContent>
  <xr:revisionPtr revIDLastSave="16" documentId="13_ncr:1_{748217D6-A05C-4B75-9567-089FAE6F8471}" xr6:coauthVersionLast="47" xr6:coauthVersionMax="47" xr10:uidLastSave="{A1FD7970-5AE5-4B98-812A-5886B0D911BB}"/>
  <bookViews>
    <workbookView xWindow="0" yWindow="0" windowWidth="19080" windowHeight="10365" firstSheet="3" xr2:uid="{00000000-000D-0000-FFFF-FFFF00000000}"/>
  </bookViews>
  <sheets>
    <sheet name="Degree Planning Worksheet" sheetId="1" r:id="rId1"/>
    <sheet name="GPS Path" sheetId="7" r:id="rId2"/>
    <sheet name="Advising &amp; Policy Info" sheetId="5" r:id="rId3"/>
    <sheet name="Lists" sheetId="6" r:id="rId4"/>
  </sheets>
  <externalReferences>
    <externalReference r:id="rId5"/>
    <externalReference r:id="rId6"/>
    <externalReference r:id="rId7"/>
  </externalReferences>
  <definedNames>
    <definedName name="Early">'[1]Course Listing'!$A$1:$A$4</definedName>
    <definedName name="Experiential">'[2]Course Listing'!$A$1:$A$3</definedName>
    <definedName name="Law">'[3]Course Listing'!$A$1:$A$3</definedName>
    <definedName name="_xlnm.Print_Area" localSheetId="0">'Degree Planning Worksheet'!$A$1:$I$88</definedName>
    <definedName name="_xlnm.Print_Area" localSheetId="1">'GPS Path'!$A$1:$D$22</definedName>
    <definedName name="Recent">'[1]Course Listing'!$A$6:$A$9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8" i="1" l="1"/>
  <c r="D88" i="1" l="1"/>
  <c r="E88" i="1"/>
  <c r="F88" i="1"/>
  <c r="D89" i="1" l="1"/>
  <c r="F90" i="1"/>
</calcChain>
</file>

<file path=xl/sharedStrings.xml><?xml version="1.0" encoding="utf-8"?>
<sst xmlns="http://schemas.openxmlformats.org/spreadsheetml/2006/main" count="405" uniqueCount="235">
  <si>
    <t>B.A. in International Economics (2023/2024)</t>
  </si>
  <si>
    <t xml:space="preserve">Student's Name: </t>
  </si>
  <si>
    <t xml:space="preserve">Student ID: </t>
  </si>
  <si>
    <t>Second Major:</t>
  </si>
  <si>
    <t>Catalog Year:</t>
  </si>
  <si>
    <t>Minor(s):</t>
  </si>
  <si>
    <t>Expected Graduation Term:</t>
  </si>
  <si>
    <r>
      <t>Course Requirement (</t>
    </r>
    <r>
      <rPr>
        <b/>
        <i/>
        <sz val="12"/>
        <color theme="0"/>
        <rFont val="Arial"/>
        <family val="2"/>
      </rPr>
      <t>prerequisites in parentheses</t>
    </r>
    <r>
      <rPr>
        <b/>
        <sz val="12"/>
        <color theme="0"/>
        <rFont val="Arial"/>
        <family val="2"/>
      </rPr>
      <t>)</t>
    </r>
  </si>
  <si>
    <t>Semester Completed</t>
  </si>
  <si>
    <t>Grade</t>
  </si>
  <si>
    <t>Credits</t>
  </si>
  <si>
    <t>Planned Semester</t>
  </si>
  <si>
    <t>Notes                     (waiver, substitution, overlap, etc.)</t>
  </si>
  <si>
    <t>Transferred</t>
  </si>
  <si>
    <t>Earned</t>
  </si>
  <si>
    <t>In Progress</t>
  </si>
  <si>
    <t>Remaining</t>
  </si>
  <si>
    <t>GLOBAL LIBERAL ARTS CORE CURRICULUM (GLACC) | Double-coded courses (CCDI, for example) may satisfy ONLY ONE GLACC requirement (D or I). Min Grade C-</t>
  </si>
  <si>
    <t xml:space="preserve">Integrative Inquiry </t>
  </si>
  <si>
    <t>Course type CCI (FirstBridge)</t>
  </si>
  <si>
    <t>Select term</t>
  </si>
  <si>
    <t>Select grade</t>
  </si>
  <si>
    <t>Course type CCI</t>
  </si>
  <si>
    <t>Course type CCI: at least one course @ AUP (transfer students)</t>
  </si>
  <si>
    <r>
      <t xml:space="preserve">Experiential Learning. </t>
    </r>
    <r>
      <rPr>
        <sz val="11"/>
        <color theme="1"/>
        <rFont val="Arial"/>
        <family val="2"/>
      </rPr>
      <t xml:space="preserve">Must be taken at AUP.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If requirement is fulfilled with credit-bearing work, please change credit number from "0" to appropriate credit amount</t>
    </r>
  </si>
  <si>
    <t>Course type CCX or completion of GPS Program</t>
  </si>
  <si>
    <r>
      <t xml:space="preserve">Research, Interpretation and Writing </t>
    </r>
    <r>
      <rPr>
        <sz val="11"/>
        <color theme="1"/>
        <rFont val="Arial"/>
        <family val="2"/>
      </rPr>
      <t xml:space="preserve">                                                                         </t>
    </r>
  </si>
  <si>
    <r>
      <t>EN1010CCE: College Writing (</t>
    </r>
    <r>
      <rPr>
        <i/>
        <sz val="11"/>
        <rFont val="Arial"/>
        <family val="2"/>
      </rPr>
      <t>EN1000 or placement</t>
    </r>
    <r>
      <rPr>
        <sz val="11"/>
        <rFont val="Arial"/>
        <family val="2"/>
      </rPr>
      <t xml:space="preserve">) </t>
    </r>
  </si>
  <si>
    <r>
      <t>EN2020CCE: Writing &amp; Criticism (</t>
    </r>
    <r>
      <rPr>
        <i/>
        <sz val="11"/>
        <rFont val="Arial"/>
        <family val="2"/>
      </rPr>
      <t>EN1010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</si>
  <si>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Digital Literacy and Communication</t>
  </si>
  <si>
    <t>Course type CCD</t>
  </si>
  <si>
    <r>
      <t>Quantitative Reasoning</t>
    </r>
    <r>
      <rPr>
        <b/>
        <sz val="11"/>
        <color rgb="FF002060"/>
        <rFont val="Arial"/>
        <family val="2"/>
      </rPr>
      <t xml:space="preserve">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This requirement is fulfilled by a course required for your major</t>
    </r>
  </si>
  <si>
    <t>Course type CCM</t>
  </si>
  <si>
    <t>Experimental Reasoning</t>
  </si>
  <si>
    <t>Any course coded CCS (must enroll in 4CR lecture AND associated 0CR lab)</t>
  </si>
  <si>
    <t>Expression française</t>
  </si>
  <si>
    <t xml:space="preserve">FR1100CCF: Elementary French Language and Culture </t>
  </si>
  <si>
    <r>
      <t>FR1200CCF: Elementary French Language and Culture II (</t>
    </r>
    <r>
      <rPr>
        <i/>
        <sz val="11"/>
        <rFont val="Arial"/>
        <family val="2"/>
      </rPr>
      <t>FR1100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</si>
  <si>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MAJOR REQUIREMENTS (48 credits) | Minimum Grade C-</t>
  </si>
  <si>
    <r>
      <t xml:space="preserve">DS/MA1020CCM: Applied Statistics I </t>
    </r>
    <r>
      <rPr>
        <i/>
        <sz val="11"/>
        <rFont val="Arial"/>
        <family val="2"/>
      </rPr>
      <t>(MA0900 or placement above)</t>
    </r>
  </si>
  <si>
    <r>
      <t xml:space="preserve">MA1030CCM: Calculus I </t>
    </r>
    <r>
      <rPr>
        <i/>
        <sz val="11"/>
        <rFont val="Arial"/>
        <family val="2"/>
      </rPr>
      <t>(MA1025CCM or placement above)</t>
    </r>
  </si>
  <si>
    <t>EC2010: Principles of Microeconomics</t>
  </si>
  <si>
    <t>EC2020: Principles of Macroeconomics</t>
  </si>
  <si>
    <t>EC3001CCR OR EC3086CCR</t>
  </si>
  <si>
    <r>
      <t xml:space="preserve">EC3010: Intermediate Microeconomics </t>
    </r>
    <r>
      <rPr>
        <i/>
        <sz val="11"/>
        <rFont val="Arial"/>
        <family val="2"/>
      </rPr>
      <t>(EC2010 + EC2020 + MA1030(CCM))</t>
    </r>
  </si>
  <si>
    <r>
      <t xml:space="preserve">EC3020: Intermediate Macroeconomics </t>
    </r>
    <r>
      <rPr>
        <i/>
        <sz val="11"/>
        <rFont val="Arial"/>
        <family val="2"/>
      </rPr>
      <t>(EC2010 + EC2020)</t>
    </r>
  </si>
  <si>
    <t>EC3052 OR EC3053</t>
  </si>
  <si>
    <r>
      <t xml:space="preserve">EC4090CCC Seminar in International Economics 
</t>
    </r>
    <r>
      <rPr>
        <i/>
        <sz val="11"/>
        <rFont val="Arial"/>
        <family val="2"/>
      </rPr>
      <t>(EC2010 + EC2020 + EC2030 + EC3010 + EC3086 + senior)</t>
    </r>
  </si>
  <si>
    <t>MAJOR ELECTIVES | 3 EC courses at 3000 or 4000 level (To graduate with Honors, you must have taken EC3086 - either as core option OR elective)</t>
  </si>
  <si>
    <t>EC3xxx OR EC4xxx</t>
  </si>
  <si>
    <t>OPEN ELECTIVES: Courses beyond core curriculum &amp; major requirements</t>
  </si>
  <si>
    <t>REQUIRED SUBMISSIONS</t>
  </si>
  <si>
    <t>Remarks</t>
  </si>
  <si>
    <t xml:space="preserve">Submit a Junior Degree Check </t>
  </si>
  <si>
    <t>3rd year</t>
  </si>
  <si>
    <t xml:space="preserve">Submit a Degree Application </t>
  </si>
  <si>
    <t>4th year</t>
  </si>
  <si>
    <t>ADVISING OPPORTUNITIES (Suggested Conversations by Term)</t>
  </si>
  <si>
    <t>Consider pursuing the GPS Certificate Program</t>
  </si>
  <si>
    <t>Select Year</t>
  </si>
  <si>
    <t>1st year</t>
  </si>
  <si>
    <t>Attend Designing Your AUP Workshop</t>
  </si>
  <si>
    <t>Investigate student organizations on AUP Engage &amp; consider getting involved</t>
  </si>
  <si>
    <t>Consider taking an appointment with an ARC tutor</t>
  </si>
  <si>
    <t>Consider taking an appointment with a Student Guidance Counselor</t>
  </si>
  <si>
    <t>Consider attending Designing Your Life Workshop</t>
  </si>
  <si>
    <t>2nd year</t>
  </si>
  <si>
    <t>Contact the Physical Activity &amp; Self-Care Office to get involved</t>
  </si>
  <si>
    <t>Attend an Internship Info Session (2nd year is the time)</t>
  </si>
  <si>
    <t>If study abroad is of interest, begin planning (2nd year is the time)</t>
  </si>
  <si>
    <t>Consider Attending a Cultural Program Study Trip</t>
  </si>
  <si>
    <t>Consider attending Designing Your Narrative Workshop</t>
  </si>
  <si>
    <t>Consider taking an appointment with a faculty Librarian for research support</t>
  </si>
  <si>
    <t>Meet with a career counselor to discuss post-AUP plans</t>
  </si>
  <si>
    <t>Study abroad during junior year (if applicable)</t>
  </si>
  <si>
    <t>Submit Student Status Extension (SSE) request (if applicable)</t>
  </si>
  <si>
    <t>Advising Record Notes (what was discussed, with whom, when, etc.)</t>
  </si>
  <si>
    <t>Total Credit Summary</t>
  </si>
  <si>
    <t>Minimum Credits Required</t>
  </si>
  <si>
    <t xml:space="preserve">Global Professional Skills Certificate Program </t>
  </si>
  <si>
    <t>Submit all exercises &amp; activities via your GPS path:</t>
  </si>
  <si>
    <t xml:space="preserve">https://aup.campuslabs.com/engage/involvement/paths#/ </t>
  </si>
  <si>
    <t>Questions?</t>
  </si>
  <si>
    <r>
      <t>Contact</t>
    </r>
    <r>
      <rPr>
        <b/>
        <sz val="10"/>
        <color rgb="FF273B8B"/>
        <rFont val="Arial"/>
        <family val="2"/>
      </rPr>
      <t xml:space="preserve"> gps@aup.edu</t>
    </r>
  </si>
  <si>
    <t>GPS Path Item</t>
  </si>
  <si>
    <t>Complete?</t>
  </si>
  <si>
    <t xml:space="preserve">Notes (scheduling details, type of activity, etc.)                    </t>
  </si>
  <si>
    <t>Activities</t>
  </si>
  <si>
    <r>
      <t xml:space="preserve">Workshops: </t>
    </r>
    <r>
      <rPr>
        <sz val="11"/>
        <color theme="1"/>
        <rFont val="Arial"/>
        <family val="2"/>
      </rPr>
      <t>Offered every week in the ACE Center. Check https://aup.campuslabs.com/engage/events for schedule</t>
    </r>
  </si>
  <si>
    <t>Professional Experience Options</t>
  </si>
  <si>
    <t>PLAN: Designing Your AUP (DYA)</t>
  </si>
  <si>
    <t>Career Workshops &amp; Events*</t>
  </si>
  <si>
    <t>IMAGINE: Designing Your Life (DYL)</t>
  </si>
  <si>
    <t>GPS Panel Presentation*</t>
  </si>
  <si>
    <t>TELL: Designing Your Narrative (DYN)</t>
  </si>
  <si>
    <t>Academic Research &amp; Practice</t>
  </si>
  <si>
    <r>
      <t xml:space="preserve">Exercises: </t>
    </r>
    <r>
      <rPr>
        <sz val="11"/>
        <color theme="1"/>
        <rFont val="Arial"/>
        <family val="2"/>
      </rPr>
      <t xml:space="preserve">Available via your GPS path https://aup.campuslabs.com/engage/involvement/paths#/  </t>
    </r>
  </si>
  <si>
    <t>ASM Board Member*</t>
  </si>
  <si>
    <t>Balancing Student Life</t>
  </si>
  <si>
    <t>AUP Global Mentoring*</t>
  </si>
  <si>
    <t>Resilience</t>
  </si>
  <si>
    <t>AUP Resident Advisor*</t>
  </si>
  <si>
    <t>Cultural Fluency</t>
  </si>
  <si>
    <t>Internship registered w/ AUP (2)*</t>
  </si>
  <si>
    <t>Conflict Management</t>
  </si>
  <si>
    <t>LinkedIn Learning certification – linked to career plans</t>
  </si>
  <si>
    <t>Leadership</t>
  </si>
  <si>
    <t>Publications &amp; Public Speaking</t>
  </si>
  <si>
    <t>Senior Feedback Survey</t>
  </si>
  <si>
    <t>Additional Professional Experience</t>
  </si>
  <si>
    <r>
      <t xml:space="preserve">Activities: </t>
    </r>
    <r>
      <rPr>
        <sz val="11"/>
        <color theme="1"/>
        <rFont val="Arial"/>
        <family val="2"/>
      </rPr>
      <t>Need to have taken place during your studies at AUP. Automatically tracked items are marked with an *: no submission is required for those. Options marked (2) can be used twice (eg. two separate student club memberships).</t>
    </r>
  </si>
  <si>
    <t>Professional Experience 1/2</t>
  </si>
  <si>
    <t>Self-Care Options</t>
  </si>
  <si>
    <t>Professional Experience 2/2</t>
  </si>
  <si>
    <t>Active Gym Membership</t>
  </si>
  <si>
    <t>Self-Care</t>
  </si>
  <si>
    <t>Join an AUP sports team*</t>
  </si>
  <si>
    <t>Collaborative Activity 1/2</t>
  </si>
  <si>
    <t>Join an AUP recreational activity club*</t>
  </si>
  <si>
    <t>Collaborative Activity 2/2</t>
  </si>
  <si>
    <t>LinkedIn Learning certification – something creative</t>
  </si>
  <si>
    <t>Cultural Exploration</t>
  </si>
  <si>
    <t>LinkedIn Learning certification – something related to self-improvement</t>
  </si>
  <si>
    <t>Other regular physical activity</t>
  </si>
  <si>
    <t>Other Self-Care, Wellness, or Self-Improvement Activity</t>
  </si>
  <si>
    <t>Collaborative Activity Options</t>
  </si>
  <si>
    <t>Activities &amp; Clubs Committee*</t>
  </si>
  <si>
    <t>ARC Tutor*</t>
  </si>
  <si>
    <t>Events Committee*</t>
  </si>
  <si>
    <t>Judiciary Committee*</t>
  </si>
  <si>
    <t>Merchandise Committee*</t>
  </si>
  <si>
    <t>Senior Gift Committee*</t>
  </si>
  <si>
    <t>Service Committee*</t>
  </si>
  <si>
    <t>SGA Executive*</t>
  </si>
  <si>
    <t>Student Advisor*</t>
  </si>
  <si>
    <t>Student Senator*</t>
  </si>
  <si>
    <t>Active Member of a Student Organization (2)</t>
  </si>
  <si>
    <t>20 hours of community service (2)</t>
  </si>
  <si>
    <t>Additional Collaborative Experience</t>
  </si>
  <si>
    <t>GPS Partner Course (specify which one)</t>
  </si>
  <si>
    <t>Cultural Exploration Options</t>
  </si>
  <si>
    <t>Join an AUP Language or Culture club*</t>
  </si>
  <si>
    <t>Cultural Program Study Trip*</t>
  </si>
  <si>
    <t>Study Abroad</t>
  </si>
  <si>
    <t>Study Arabic in Fes, Morocco</t>
  </si>
  <si>
    <t>Additional Cultural Fluency Experience</t>
  </si>
  <si>
    <t>International Economics - Advising Information</t>
  </si>
  <si>
    <r>
      <rPr>
        <b/>
        <sz val="10"/>
        <rFont val="Arial"/>
        <family val="2"/>
      </rPr>
      <t>Departmental Honors:</t>
    </r>
    <r>
      <rPr>
        <sz val="10"/>
        <rFont val="Arial"/>
        <family val="2"/>
      </rPr>
      <t xml:space="preserve"> Majors with superior academic performance and who have completed EC 3086, EC 4090 and three upper-level Economics courses will be qualified to receive Departmental Honors. Honors students are required to present their Senior Seminar project to a jury of faculty members.  Additional information is available from Professor Carla Canelas at ccanalas@aup.edu, Honors Program coordinator Professor Suzanne Bodevin at sbodevin@aup.edu or from the Economics and Management Department Chair.</t>
    </r>
  </si>
  <si>
    <t>· Courses required:  EC2010, EC2020, EC2030, MA1020, MA1030, EC3010, EC3020, EC3001 OR EC3086, EC4090, three EC3000-level electives.  Note that MA1020 and MA1030 may require pre or co-requisites depending on placement and/or transfer or advanced standing credit.</t>
  </si>
  <si>
    <t>· Several required courses are typically only offered once per year, as specified here and in the chart below.  EC 3001 – spring only; EC3010 – fall only; EC3086 – fall only; EC3020 – spring only; EC4090 – spring only.  EC2030 may be offered either semester.</t>
  </si>
  <si>
    <t>· Below is a critical path of courses.  Students graduating in a fall semester must be very careful since some courses are only offered once per year and the sequence is designed for students graduating in spring semesters.</t>
  </si>
  <si>
    <t>· EC4090 is to be taken in the student’s final semester at AUP.</t>
  </si>
  <si>
    <t>General Academic Policy</t>
  </si>
  <si>
    <t>GLACC Requirements:</t>
  </si>
  <si>
    <r>
      <t xml:space="preserve">Your four </t>
    </r>
    <r>
      <rPr>
        <b/>
        <sz val="10"/>
        <rFont val="Arial"/>
        <family val="2"/>
      </rPr>
      <t>Integrative Inquiry</t>
    </r>
    <r>
      <rPr>
        <sz val="10"/>
        <rFont val="Arial"/>
        <family val="2"/>
      </rPr>
      <t xml:space="preserve"> (CCI) courses must:
-</t>
    </r>
    <r>
      <rPr>
        <b/>
        <sz val="10"/>
        <rFont val="Arial"/>
        <family val="2"/>
      </rPr>
      <t>Be in at least two different disciplines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>Be outside of the major discipline</t>
    </r>
    <r>
      <rPr>
        <sz val="10"/>
        <rFont val="Arial"/>
        <family val="2"/>
      </rPr>
      <t xml:space="preserve"> -unless- you are double majoring or are completing an interdisciplinary major*
-</t>
    </r>
    <r>
      <rPr>
        <b/>
        <sz val="10"/>
        <rFont val="Arial"/>
        <family val="2"/>
      </rPr>
      <t>Not count simultaneously for a major requirement</t>
    </r>
    <r>
      <rPr>
        <sz val="10"/>
        <rFont val="Arial"/>
        <family val="2"/>
      </rPr>
      <t xml:space="preserve"> -unless- you are double majoring or are completing an interdisciplinary major*
*Interdisciplinary majors: 1) Politics, Philosophy and Economics 2) History, Law, and Society 3) Gender, Sexuality, and Society 4) Environmental Studies 5) Middle East Pluralities 6) Math and Computer Science.
</t>
    </r>
    <r>
      <rPr>
        <b/>
        <sz val="10"/>
        <rFont val="Arial"/>
        <family val="2"/>
      </rPr>
      <t>IMPORTANT:  FirstBridge courses</t>
    </r>
    <r>
      <rPr>
        <sz val="10"/>
        <rFont val="Arial"/>
        <family val="2"/>
      </rPr>
      <t xml:space="preserve"> count towards Integrative Inquiry regardless of the student’s major discipline and the discipline of the FirstBridge course.</t>
    </r>
    <r>
      <rPr>
        <sz val="10"/>
        <rFont val="Arial"/>
        <family val="2"/>
      </rPr>
      <t xml:space="preserve"> Students with transfer courses having earned Integrative Inquiry (CCI) equivalency have to complete at least one (1) Integrative Inquiry (CCI) course at AUP.</t>
    </r>
  </si>
  <si>
    <r>
      <rPr>
        <b/>
        <sz val="10"/>
        <rFont val="Arial"/>
        <family val="2"/>
      </rPr>
      <t>Disciplinary Research Methods and Writing</t>
    </r>
    <r>
      <rPr>
        <sz val="10"/>
        <rFont val="Arial"/>
        <family val="2"/>
      </rPr>
      <t xml:space="preserve"> (CCR) course -and- </t>
    </r>
    <r>
      <rPr>
        <b/>
        <sz val="10"/>
        <rFont val="Arial"/>
        <family val="2"/>
      </rPr>
      <t>AUP Capstone</t>
    </r>
    <r>
      <rPr>
        <sz val="10"/>
        <rFont val="Arial"/>
        <family val="2"/>
      </rPr>
      <t xml:space="preserve"> (CCC) course:  Students with </t>
    </r>
    <r>
      <rPr>
        <b/>
        <sz val="10"/>
        <rFont val="Arial"/>
        <family val="2"/>
      </rPr>
      <t>two majors</t>
    </r>
    <r>
      <rPr>
        <sz val="10"/>
        <rFont val="Arial"/>
        <family val="2"/>
      </rPr>
      <t xml:space="preserve"> must complete the CCR and CCC course for </t>
    </r>
    <r>
      <rPr>
        <b/>
        <sz val="10"/>
        <rFont val="Arial"/>
        <family val="2"/>
      </rPr>
      <t>each major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</si>
  <si>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Double Count Policy for GLACC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Rule 1: </t>
    </r>
    <r>
      <rPr>
        <sz val="10"/>
        <rFont val="Arial"/>
        <family val="2"/>
      </rPr>
      <t xml:space="preserve">Courses </t>
    </r>
    <r>
      <rPr>
        <b/>
        <sz val="10"/>
        <rFont val="Arial"/>
        <family val="2"/>
      </rPr>
      <t>can satisfy both a GLACC and a major requirement</t>
    </r>
    <r>
      <rPr>
        <sz val="10"/>
        <rFont val="Arial"/>
        <family val="2"/>
      </rPr>
      <t xml:space="preserve">. The only exception is Integrative Inquiry (CCI): a CCI course </t>
    </r>
    <r>
      <rPr>
        <b/>
        <sz val="10"/>
        <rFont val="Arial"/>
        <family val="2"/>
      </rPr>
      <t>cannot</t>
    </r>
    <r>
      <rPr>
        <sz val="10"/>
        <rFont val="Arial"/>
        <family val="2"/>
      </rPr>
      <t xml:space="preserve"> count toward a major requirement </t>
    </r>
    <r>
      <rPr>
        <b/>
        <sz val="10"/>
        <rFont val="Arial"/>
        <family val="2"/>
      </rPr>
      <t>unless</t>
    </r>
    <r>
      <rPr>
        <sz val="10"/>
        <rFont val="Arial"/>
        <family val="2"/>
      </rPr>
      <t xml:space="preserve"> the major is an interdisciplinary major -OR- if a student has a double major.
</t>
    </r>
    <r>
      <rPr>
        <b/>
        <sz val="10"/>
        <rFont val="Arial"/>
        <family val="2"/>
      </rPr>
      <t>Rule 2:</t>
    </r>
    <r>
      <rPr>
        <sz val="10"/>
        <rFont val="Arial"/>
        <family val="2"/>
      </rPr>
      <t xml:space="preserve"> Courses </t>
    </r>
    <r>
      <rPr>
        <b/>
        <sz val="10"/>
        <rFont val="Arial"/>
        <family val="2"/>
      </rPr>
      <t>cannot satisfy two GLACC requirements</t>
    </r>
    <r>
      <rPr>
        <sz val="10"/>
        <rFont val="Arial"/>
        <family val="2"/>
      </rPr>
      <t xml:space="preserve">. GLACC double-coded courses (courses that have been approved to count toward multiple GLACC requirements) can only satisfy one of the two GLACC requirements.
</t>
    </r>
  </si>
  <si>
    <t>Major (&amp; Minor) Requirements:</t>
  </si>
  <si>
    <r>
      <rPr>
        <b/>
        <sz val="10"/>
        <rFont val="Arial"/>
        <family val="2"/>
      </rPr>
      <t>Transfer courses:</t>
    </r>
    <r>
      <rPr>
        <sz val="10"/>
        <rFont val="Arial"/>
        <family val="2"/>
      </rPr>
      <t xml:space="preserve">  50% of upper-level courses (3000-4000 level) for a major MUST be completed at AUP. Only 8 transferred credits may count toward a minor.</t>
    </r>
  </si>
  <si>
    <r>
      <rPr>
        <b/>
        <sz val="10"/>
        <rFont val="Arial"/>
        <family val="2"/>
      </rPr>
      <t>Double Count Policy for Major &amp; Minor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-Major/Major:</t>
    </r>
    <r>
      <rPr>
        <sz val="10"/>
        <rFont val="Arial"/>
        <family val="2"/>
      </rPr>
      <t xml:space="preserve"> A maximum of 5 courses can count simultaneously for two majors.
</t>
    </r>
    <r>
      <rPr>
        <b/>
        <sz val="10"/>
        <rFont val="Arial"/>
        <family val="2"/>
      </rPr>
      <t>-Major/Minor &amp; Minor/Minor:</t>
    </r>
    <r>
      <rPr>
        <sz val="10"/>
        <rFont val="Arial"/>
        <family val="2"/>
      </rPr>
      <t xml:space="preserve"> To complete a minor, at least 3 courses should count solely toward that minor and NOT be applied toward any other minor or major.
</t>
    </r>
    <r>
      <rPr>
        <b/>
        <sz val="10"/>
        <rFont val="Arial"/>
        <family val="2"/>
      </rPr>
      <t>-Major/FirstBridge courses:</t>
    </r>
    <r>
      <rPr>
        <sz val="10"/>
        <rFont val="Arial"/>
        <family val="2"/>
      </rPr>
      <t xml:space="preserve"> FirstBridge courses cannot fulfill course requirements for a major. No exceptions for double majors or interdisciplinary majors.
</t>
    </r>
    <r>
      <rPr>
        <b/>
        <sz val="10"/>
        <rFont val="Arial"/>
        <family val="2"/>
      </rPr>
      <t>-Minor/FirstBridge courses:</t>
    </r>
    <r>
      <rPr>
        <sz val="10"/>
        <rFont val="Arial"/>
        <family val="2"/>
      </rPr>
      <t xml:space="preserve"> FirstBridge courses can fulfill course requirements for a minor.
</t>
    </r>
  </si>
  <si>
    <t>Additional Policies &amp; Rules:</t>
  </si>
  <si>
    <r>
      <t xml:space="preserve">In addition to fulfilling all the GLACC requirements and the requirements for at least one major, students must have </t>
    </r>
    <r>
      <rPr>
        <b/>
        <sz val="10"/>
        <rFont val="Arial"/>
        <family val="2"/>
      </rPr>
      <t>at least 128 earned semester credits</t>
    </r>
    <r>
      <rPr>
        <sz val="10"/>
        <rFont val="Arial"/>
        <family val="2"/>
      </rPr>
      <t xml:space="preserve"> (transfer credits included) in order to be eligible to graduate.</t>
    </r>
  </si>
  <si>
    <r>
      <rPr>
        <b/>
        <sz val="10"/>
        <rFont val="Arial"/>
        <family val="2"/>
      </rPr>
      <t>Minimum passing grades: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 xml:space="preserve">All GLACC, Major &amp; Minor requirements:  C- or above. </t>
    </r>
    <r>
      <rPr>
        <sz val="10"/>
        <rFont val="Arial"/>
        <family val="2"/>
      </rPr>
      <t>If below, the course does not satisfy the requirement.
-</t>
    </r>
    <r>
      <rPr>
        <b/>
        <sz val="10"/>
        <rFont val="Arial"/>
        <family val="2"/>
      </rPr>
      <t>Open Elective courses:  D- or above.</t>
    </r>
    <r>
      <rPr>
        <sz val="10"/>
        <rFont val="Arial"/>
        <family val="2"/>
      </rPr>
      <t xml:space="preserve"> If below, the course does not earn Open Elective credit.</t>
    </r>
  </si>
  <si>
    <r>
      <rPr>
        <b/>
        <sz val="10"/>
        <rFont val="Arial"/>
        <family val="2"/>
      </rPr>
      <t xml:space="preserve">Credit/No Credit: </t>
    </r>
    <r>
      <rPr>
        <sz val="10"/>
        <rFont val="Arial"/>
        <family val="2"/>
      </rPr>
      <t>Students may designate one course per semester to be graded ‘Credit/No Credit’ (‘CR/NC’). Any course can be taken ‘CR/NC,’ however, it is not recommended for courses in the major.</t>
    </r>
  </si>
  <si>
    <r>
      <rPr>
        <b/>
        <sz val="10"/>
        <rFont val="Arial"/>
        <family val="2"/>
      </rPr>
      <t>Catalog Year:</t>
    </r>
    <r>
      <rPr>
        <sz val="10"/>
        <rFont val="Arial"/>
        <family val="2"/>
      </rPr>
      <t xml:space="preserve"> All degree requirements (all GLACC, major, and minor requirements) must be from the same catalog year.</t>
    </r>
    <r>
      <rPr>
        <sz val="10"/>
        <rFont val="Arial"/>
        <family val="2"/>
      </rPr>
      <t xml:space="preserve"> You may declare and follow the requirements from any catalog year as long as it is not prior to your year of matriculation at AUP.</t>
    </r>
  </si>
  <si>
    <r>
      <rPr>
        <b/>
        <sz val="10"/>
        <rFont val="Arial"/>
        <family val="2"/>
      </rPr>
      <t>Additional transfer course policies:</t>
    </r>
    <r>
      <rPr>
        <sz val="10"/>
        <rFont val="Arial"/>
        <family val="2"/>
      </rPr>
      <t xml:space="preserve">
-No more than </t>
    </r>
    <r>
      <rPr>
        <b/>
        <sz val="10"/>
        <rFont val="Arial"/>
        <family val="2"/>
      </rPr>
      <t>64 transfer credits</t>
    </r>
    <r>
      <rPr>
        <sz val="10"/>
        <rFont val="Arial"/>
        <family val="2"/>
      </rPr>
      <t xml:space="preserve"> (pre- and post-matriculation combined) can be used towards a degree.
-Once </t>
    </r>
    <r>
      <rPr>
        <b/>
        <sz val="10"/>
        <rFont val="Arial"/>
        <family val="2"/>
      </rPr>
      <t>matriculated</t>
    </r>
    <r>
      <rPr>
        <sz val="10"/>
        <rFont val="Arial"/>
        <family val="2"/>
      </rPr>
      <t xml:space="preserve">, AUP students may transfer in a maximum of </t>
    </r>
    <r>
      <rPr>
        <b/>
        <sz val="10"/>
        <rFont val="Arial"/>
        <family val="2"/>
      </rPr>
      <t>18 credits</t>
    </r>
    <r>
      <rPr>
        <sz val="10"/>
        <rFont val="Arial"/>
        <family val="2"/>
      </rPr>
      <t xml:space="preserve"> from sources </t>
    </r>
    <r>
      <rPr>
        <b/>
        <sz val="10"/>
        <rFont val="Arial"/>
        <family val="2"/>
      </rPr>
      <t>other than AUP study abroad programs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 maximum of </t>
    </r>
    <r>
      <rPr>
        <b/>
        <sz val="10"/>
        <rFont val="Arial"/>
        <family val="2"/>
      </rPr>
      <t xml:space="preserve">36 credits </t>
    </r>
    <r>
      <rPr>
        <sz val="10"/>
        <rFont val="Arial"/>
        <family val="2"/>
      </rPr>
      <t>from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</t>
    </r>
    <r>
      <rPr>
        <b/>
        <sz val="10"/>
        <rFont val="Arial"/>
        <family val="2"/>
      </rPr>
      <t xml:space="preserve"> AUP study abroad program</t>
    </r>
    <r>
      <rPr>
        <sz val="10"/>
        <rFont val="Arial"/>
        <family val="2"/>
      </rPr>
      <t xml:space="preserve">; -OR- a </t>
    </r>
    <r>
      <rPr>
        <b/>
        <sz val="10"/>
        <rFont val="Arial"/>
        <family val="2"/>
      </rPr>
      <t>total of 36 credits</t>
    </r>
    <r>
      <rPr>
        <sz val="10"/>
        <rFont val="Arial"/>
        <family val="2"/>
      </rPr>
      <t xml:space="preserve"> from AUP study abroad programs and other sources (with a maximum of 18 credits from other sources). A student’s </t>
    </r>
    <r>
      <rPr>
        <b/>
        <sz val="10"/>
        <rFont val="Arial"/>
        <family val="2"/>
      </rPr>
      <t>final 16 credits</t>
    </r>
    <r>
      <rPr>
        <sz val="10"/>
        <rFont val="Arial"/>
        <family val="2"/>
      </rPr>
      <t xml:space="preserve"> prior to graduation must be completed </t>
    </r>
    <r>
      <rPr>
        <b/>
        <sz val="10"/>
        <rFont val="Arial"/>
        <family val="2"/>
      </rPr>
      <t>at AUP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</si>
  <si>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Internships:</t>
    </r>
    <r>
      <rPr>
        <sz val="10"/>
        <rFont val="Arial"/>
        <family val="2"/>
      </rPr>
      <t xml:space="preserve"> Students who have a minimum of 32 credits may register an internship. </t>
    </r>
    <r>
      <rPr>
        <b/>
        <sz val="10"/>
        <rFont val="Arial"/>
        <family val="2"/>
      </rPr>
      <t>A maximum of 4 credits from internships can be counted towards the degree</t>
    </r>
    <r>
      <rPr>
        <sz val="10"/>
        <rFont val="Arial"/>
        <family val="2"/>
      </rPr>
      <t xml:space="preserve">. Internships can be registered at any point in the year, but the internship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registered before the internship begins.</t>
    </r>
    <r>
      <rPr>
        <sz val="10"/>
        <rFont val="Arial"/>
        <family val="2"/>
      </rPr>
      <t xml:space="preserve">
</t>
    </r>
  </si>
  <si>
    <t>EC 3001CCR or EC 3086CCR, pick one from the drop-down</t>
  </si>
  <si>
    <t>Terms</t>
  </si>
  <si>
    <t>Years</t>
  </si>
  <si>
    <t>Grades</t>
  </si>
  <si>
    <t>EC3001CCR: History of Political Economy (EC2010 or EC2020) </t>
  </si>
  <si>
    <t>F16</t>
  </si>
  <si>
    <t>1st Year</t>
  </si>
  <si>
    <t>A</t>
  </si>
  <si>
    <t>EC3086CCR: Introduction to Econometrics (EC2010 + EC2020 + MA1020(CCM))</t>
  </si>
  <si>
    <t>S17</t>
  </si>
  <si>
    <t>2nd Year</t>
  </si>
  <si>
    <t>A-</t>
  </si>
  <si>
    <t>SU17</t>
  </si>
  <si>
    <t>3rd Year</t>
  </si>
  <si>
    <t>B+</t>
  </si>
  <si>
    <t>EC3052: International Trade Theory and Policy (EC2030)</t>
  </si>
  <si>
    <t>F17</t>
  </si>
  <si>
    <t>4th Year</t>
  </si>
  <si>
    <t>B</t>
  </si>
  <si>
    <t>EC3053: International Monetary Economics (EC2010 + EC2020)</t>
  </si>
  <si>
    <t>S18</t>
  </si>
  <si>
    <t>B-</t>
  </si>
  <si>
    <t>SU18</t>
  </si>
  <si>
    <t>C+</t>
  </si>
  <si>
    <t>F18</t>
  </si>
  <si>
    <t>C</t>
  </si>
  <si>
    <t>S19</t>
  </si>
  <si>
    <t>C-</t>
  </si>
  <si>
    <t>SU19</t>
  </si>
  <si>
    <t>D+</t>
  </si>
  <si>
    <t>F19</t>
  </si>
  <si>
    <t>D</t>
  </si>
  <si>
    <t>S20</t>
  </si>
  <si>
    <t>D-</t>
  </si>
  <si>
    <t>SU20</t>
  </si>
  <si>
    <t>F</t>
  </si>
  <si>
    <t>F20</t>
  </si>
  <si>
    <t>AP</t>
  </si>
  <si>
    <t>S21</t>
  </si>
  <si>
    <t>NA</t>
  </si>
  <si>
    <t>SU21</t>
  </si>
  <si>
    <t>CR</t>
  </si>
  <si>
    <t>F21</t>
  </si>
  <si>
    <t>NC</t>
  </si>
  <si>
    <t>S22</t>
  </si>
  <si>
    <t>N/A</t>
  </si>
  <si>
    <t>SU22</t>
  </si>
  <si>
    <t>W</t>
  </si>
  <si>
    <t>F22</t>
  </si>
  <si>
    <t>AU</t>
  </si>
  <si>
    <t>S23</t>
  </si>
  <si>
    <t>SU23</t>
  </si>
  <si>
    <t>F23</t>
  </si>
  <si>
    <t>S24</t>
  </si>
  <si>
    <t>SU24</t>
  </si>
  <si>
    <t>F24</t>
  </si>
  <si>
    <t>S25</t>
  </si>
  <si>
    <t>SU25</t>
  </si>
  <si>
    <t>F25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</si>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</sst>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5" tint="-0.249977111117893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8"/>
      <color rgb="FF273B8B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b/>
      <i/>
      <sz val="12"/>
      <color theme="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273B8B"/>
      <name val="Arial"/>
      <family val="2"/>
    </font>
    <font>
      <b/>
      <sz val="11"/>
      <color rgb="FF009999"/>
      <name val="Arial"/>
      <family val="2"/>
    </font>
    <font>
      <sz val="9"/>
      <color rgb="FF0000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7030A0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CF2F2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273B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FE9C9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200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vertical="center" wrapText="1"/>
    </xf>
    <xf numFmtId="0" fontId="9" fillId="0" borderId="3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9" fillId="8" borderId="0" xfId="0" applyFont="1" applyFill="1" applyAlignment="1" applyProtection="1">
      <alignment horizontal="center" vertical="center"/>
      <protection locked="0"/>
    </xf>
    <xf numFmtId="0" fontId="9" fillId="8" borderId="4" xfId="0" applyFont="1" applyFill="1" applyBorder="1" applyAlignment="1" applyProtection="1">
      <alignment horizontal="center" vertical="center"/>
      <protection locked="0"/>
    </xf>
    <xf numFmtId="0" fontId="9" fillId="8" borderId="29" xfId="0" applyFont="1" applyFill="1" applyBorder="1" applyAlignment="1" applyProtection="1">
      <alignment horizontal="center" vertical="center"/>
      <protection locked="0"/>
    </xf>
    <xf numFmtId="0" fontId="9" fillId="8" borderId="21" xfId="0" applyFont="1" applyFill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9" fillId="8" borderId="28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vertical="center"/>
    </xf>
    <xf numFmtId="0" fontId="3" fillId="9" borderId="3" xfId="0" applyFont="1" applyFill="1" applyBorder="1" applyAlignment="1" applyProtection="1">
      <alignment vertical="center"/>
      <protection locked="0"/>
    </xf>
    <xf numFmtId="0" fontId="3" fillId="10" borderId="14" xfId="0" applyFont="1" applyFill="1" applyBorder="1" applyAlignment="1">
      <alignment vertical="center"/>
    </xf>
    <xf numFmtId="0" fontId="3" fillId="11" borderId="14" xfId="0" applyFont="1" applyFill="1" applyBorder="1" applyAlignment="1">
      <alignment vertical="center"/>
    </xf>
    <xf numFmtId="0" fontId="3" fillId="12" borderId="14" xfId="0" applyFont="1" applyFill="1" applyBorder="1" applyAlignment="1">
      <alignment vertical="center"/>
    </xf>
    <xf numFmtId="0" fontId="19" fillId="13" borderId="11" xfId="0" applyFont="1" applyFill="1" applyBorder="1" applyAlignment="1">
      <alignment vertical="center"/>
    </xf>
    <xf numFmtId="0" fontId="19" fillId="13" borderId="5" xfId="0" applyFont="1" applyFill="1" applyBorder="1" applyAlignment="1">
      <alignment horizontal="left" vertical="center"/>
    </xf>
    <xf numFmtId="0" fontId="19" fillId="13" borderId="15" xfId="0" applyFont="1" applyFill="1" applyBorder="1" applyAlignment="1">
      <alignment horizontal="left" vertical="center"/>
    </xf>
    <xf numFmtId="0" fontId="21" fillId="13" borderId="16" xfId="0" applyFont="1" applyFill="1" applyBorder="1" applyAlignment="1">
      <alignment horizontal="center" vertical="center" wrapText="1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3" xfId="0" applyFont="1" applyBorder="1" applyAlignment="1">
      <alignment vertical="center" wrapText="1"/>
    </xf>
    <xf numFmtId="0" fontId="3" fillId="9" borderId="18" xfId="0" applyFont="1" applyFill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6" borderId="3" xfId="0" applyFont="1" applyFill="1" applyBorder="1" applyAlignment="1">
      <alignment horizontal="left" vertical="center" wrapText="1"/>
    </xf>
    <xf numFmtId="0" fontId="0" fillId="16" borderId="27" xfId="0" applyFill="1" applyBorder="1" applyAlignment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4" fillId="16" borderId="18" xfId="0" applyFont="1" applyFill="1" applyBorder="1" applyAlignment="1">
      <alignment vertical="center" wrapText="1"/>
    </xf>
    <xf numFmtId="0" fontId="1" fillId="15" borderId="3" xfId="0" applyFont="1" applyFill="1" applyBorder="1" applyAlignment="1">
      <alignment horizontal="left" vertical="center" wrapText="1"/>
    </xf>
    <xf numFmtId="0" fontId="0" fillId="14" borderId="27" xfId="0" applyFill="1" applyBorder="1" applyAlignment="1">
      <alignment vertical="center" wrapText="1"/>
    </xf>
    <xf numFmtId="0" fontId="4" fillId="14" borderId="27" xfId="0" applyFont="1" applyFill="1" applyBorder="1" applyAlignment="1">
      <alignment vertical="center" wrapText="1"/>
    </xf>
    <xf numFmtId="0" fontId="4" fillId="14" borderId="18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0" fillId="17" borderId="27" xfId="0" applyFill="1" applyBorder="1" applyAlignment="1">
      <alignment vertical="center" wrapText="1"/>
    </xf>
    <xf numFmtId="0" fontId="4" fillId="17" borderId="27" xfId="0" applyFont="1" applyFill="1" applyBorder="1" applyAlignment="1">
      <alignment vertical="center" wrapText="1"/>
    </xf>
    <xf numFmtId="0" fontId="4" fillId="17" borderId="18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16" xfId="0" applyFont="1" applyBorder="1" applyAlignment="1">
      <alignment vertical="center" wrapText="1"/>
    </xf>
    <xf numFmtId="0" fontId="9" fillId="0" borderId="16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1" fillId="5" borderId="0" xfId="0" applyFont="1" applyFill="1"/>
    <xf numFmtId="0" fontId="0" fillId="5" borderId="0" xfId="0" applyFill="1"/>
    <xf numFmtId="0" fontId="21" fillId="13" borderId="19" xfId="0" applyFont="1" applyFill="1" applyBorder="1" applyAlignment="1">
      <alignment horizontal="center" vertical="center" wrapText="1"/>
    </xf>
    <xf numFmtId="0" fontId="25" fillId="13" borderId="1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0" fillId="0" borderId="33" xfId="0" applyBorder="1"/>
    <xf numFmtId="0" fontId="20" fillId="13" borderId="5" xfId="0" applyFont="1" applyFill="1" applyBorder="1" applyAlignment="1">
      <alignment horizontal="center" vertical="center" wrapText="1"/>
    </xf>
    <xf numFmtId="0" fontId="21" fillId="13" borderId="5" xfId="0" applyFont="1" applyFill="1" applyBorder="1" applyAlignment="1">
      <alignment horizontal="center" vertical="center" wrapText="1"/>
    </xf>
    <xf numFmtId="0" fontId="19" fillId="13" borderId="5" xfId="0" applyFont="1" applyFill="1" applyBorder="1" applyAlignment="1">
      <alignment horizontal="center" vertical="center" wrapText="1"/>
    </xf>
    <xf numFmtId="0" fontId="0" fillId="14" borderId="0" xfId="0" applyFill="1"/>
    <xf numFmtId="0" fontId="31" fillId="0" borderId="3" xfId="0" applyFont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>
      <alignment vertical="top" readingOrder="1"/>
    </xf>
    <xf numFmtId="0" fontId="33" fillId="0" borderId="3" xfId="0" applyFont="1" applyBorder="1" applyAlignment="1" applyProtection="1">
      <alignment vertical="center"/>
      <protection locked="0"/>
    </xf>
    <xf numFmtId="0" fontId="34" fillId="0" borderId="3" xfId="0" applyFont="1" applyBorder="1" applyAlignment="1" applyProtection="1">
      <alignment vertical="center"/>
      <protection locked="0"/>
    </xf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6" fillId="3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6" fillId="0" borderId="18" xfId="0" applyFont="1" applyBorder="1" applyAlignment="1">
      <alignment vertical="center" wrapText="1"/>
    </xf>
    <xf numFmtId="0" fontId="6" fillId="20" borderId="3" xfId="0" applyFont="1" applyFill="1" applyBorder="1" applyAlignment="1">
      <alignment horizontal="center" vertical="center"/>
    </xf>
    <xf numFmtId="0" fontId="3" fillId="8" borderId="13" xfId="0" applyFont="1" applyFill="1" applyBorder="1" applyAlignment="1" applyProtection="1">
      <alignment vertical="center"/>
      <protection locked="0"/>
    </xf>
    <xf numFmtId="0" fontId="3" fillId="8" borderId="2" xfId="0" applyFont="1" applyFill="1" applyBorder="1" applyAlignment="1" applyProtection="1">
      <alignment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>
      <alignment horizontal="center" vertical="center"/>
    </xf>
    <xf numFmtId="0" fontId="9" fillId="8" borderId="14" xfId="0" applyFont="1" applyFill="1" applyBorder="1" applyAlignment="1" applyProtection="1">
      <alignment horizontal="center" vertical="center"/>
      <protection locked="0"/>
    </xf>
    <xf numFmtId="0" fontId="19" fillId="13" borderId="25" xfId="0" applyFont="1" applyFill="1" applyBorder="1" applyAlignment="1">
      <alignment horizontal="center" vertical="center" wrapText="1"/>
    </xf>
    <xf numFmtId="0" fontId="19" fillId="13" borderId="27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1" fillId="6" borderId="3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left" vertical="center" wrapText="1"/>
    </xf>
    <xf numFmtId="0" fontId="5" fillId="7" borderId="30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0" fontId="9" fillId="0" borderId="3" xfId="0" applyFont="1" applyBorder="1" applyAlignment="1" applyProtection="1">
      <alignment horizontal="left" vertical="center"/>
      <protection locked="0"/>
    </xf>
    <xf numFmtId="0" fontId="5" fillId="5" borderId="20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9" fillId="13" borderId="11" xfId="0" applyFont="1" applyFill="1" applyBorder="1" applyAlignment="1">
      <alignment horizontal="left" vertical="center"/>
    </xf>
    <xf numFmtId="0" fontId="19" fillId="13" borderId="12" xfId="0" applyFont="1" applyFill="1" applyBorder="1" applyAlignment="1">
      <alignment horizontal="left" vertical="center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5" fillId="6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/>
    </xf>
    <xf numFmtId="0" fontId="19" fillId="13" borderId="23" xfId="0" applyFont="1" applyFill="1" applyBorder="1" applyAlignment="1" applyProtection="1">
      <alignment horizontal="center" vertical="center"/>
      <protection locked="0"/>
    </xf>
    <xf numFmtId="0" fontId="19" fillId="13" borderId="24" xfId="0" applyFont="1" applyFill="1" applyBorder="1" applyAlignment="1" applyProtection="1">
      <alignment horizontal="center" vertical="center"/>
      <protection locked="0"/>
    </xf>
    <xf numFmtId="0" fontId="21" fillId="13" borderId="16" xfId="0" applyFont="1" applyFill="1" applyBorder="1" applyAlignment="1">
      <alignment horizontal="center" vertical="center" wrapText="1"/>
    </xf>
    <xf numFmtId="0" fontId="21" fillId="13" borderId="18" xfId="0" applyFont="1" applyFill="1" applyBorder="1" applyAlignment="1">
      <alignment horizontal="center" vertical="center" wrapText="1"/>
    </xf>
    <xf numFmtId="0" fontId="19" fillId="13" borderId="6" xfId="0" applyFont="1" applyFill="1" applyBorder="1" applyAlignment="1">
      <alignment horizontal="left" vertical="center"/>
    </xf>
    <xf numFmtId="0" fontId="19" fillId="13" borderId="7" xfId="0" applyFont="1" applyFill="1" applyBorder="1" applyAlignment="1">
      <alignment horizontal="left" vertical="center"/>
    </xf>
    <xf numFmtId="0" fontId="19" fillId="13" borderId="8" xfId="0" applyFont="1" applyFill="1" applyBorder="1" applyAlignment="1">
      <alignment horizontal="left" vertical="center"/>
    </xf>
    <xf numFmtId="0" fontId="19" fillId="13" borderId="31" xfId="0" applyFont="1" applyFill="1" applyBorder="1" applyAlignment="1">
      <alignment horizontal="left" vertical="center"/>
    </xf>
    <xf numFmtId="0" fontId="20" fillId="13" borderId="10" xfId="0" applyFont="1" applyFill="1" applyBorder="1" applyAlignment="1">
      <alignment horizontal="center" vertical="center" wrapText="1"/>
    </xf>
    <xf numFmtId="0" fontId="20" fillId="13" borderId="26" xfId="0" applyFont="1" applyFill="1" applyBorder="1" applyAlignment="1">
      <alignment horizontal="center" vertical="center" wrapText="1"/>
    </xf>
    <xf numFmtId="0" fontId="21" fillId="13" borderId="25" xfId="0" applyFont="1" applyFill="1" applyBorder="1" applyAlignment="1">
      <alignment horizontal="center" vertical="center" wrapText="1"/>
    </xf>
    <xf numFmtId="0" fontId="21" fillId="13" borderId="2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6" fillId="13" borderId="19" xfId="0" applyFont="1" applyFill="1" applyBorder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3" borderId="2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8" fillId="13" borderId="17" xfId="0" applyFont="1" applyFill="1" applyBorder="1" applyAlignment="1">
      <alignment horizontal="center" vertical="center"/>
    </xf>
    <xf numFmtId="0" fontId="8" fillId="13" borderId="29" xfId="0" applyFont="1" applyFill="1" applyBorder="1" applyAlignment="1">
      <alignment horizontal="center" vertical="center"/>
    </xf>
    <xf numFmtId="0" fontId="8" fillId="13" borderId="2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19" fillId="13" borderId="35" xfId="0" applyFont="1" applyFill="1" applyBorder="1" applyAlignment="1">
      <alignment horizontal="center" vertical="center"/>
    </xf>
    <xf numFmtId="0" fontId="24" fillId="13" borderId="34" xfId="0" applyFont="1" applyFill="1" applyBorder="1" applyAlignment="1">
      <alignment horizontal="right" vertical="center"/>
    </xf>
    <xf numFmtId="0" fontId="11" fillId="6" borderId="13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19" borderId="13" xfId="0" applyFont="1" applyFill="1" applyBorder="1" applyAlignment="1">
      <alignment horizontal="left" vertical="center" wrapText="1"/>
    </xf>
    <xf numFmtId="0" fontId="11" fillId="19" borderId="2" xfId="0" applyFont="1" applyFill="1" applyBorder="1" applyAlignment="1">
      <alignment horizontal="left" vertical="center" wrapText="1"/>
    </xf>
    <xf numFmtId="0" fontId="11" fillId="19" borderId="14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9" fillId="13" borderId="34" xfId="0" applyFont="1" applyFill="1" applyBorder="1" applyAlignment="1">
      <alignment horizontal="center" vertical="center"/>
    </xf>
    <xf numFmtId="0" fontId="28" fillId="2" borderId="6" xfId="1" applyFill="1" applyBorder="1" applyAlignment="1">
      <alignment horizontal="center" vertical="center"/>
    </xf>
    <xf numFmtId="0" fontId="28" fillId="2" borderId="7" xfId="1" applyFill="1" applyBorder="1" applyAlignment="1">
      <alignment horizontal="center" vertical="center"/>
    </xf>
    <xf numFmtId="0" fontId="28" fillId="2" borderId="8" xfId="1" applyFill="1" applyBorder="1" applyAlignment="1">
      <alignment horizontal="center" vertical="center"/>
    </xf>
    <xf numFmtId="0" fontId="19" fillId="13" borderId="10" xfId="0" applyFont="1" applyFill="1" applyBorder="1" applyAlignment="1">
      <alignment horizontal="center" vertical="center"/>
    </xf>
    <xf numFmtId="0" fontId="19" fillId="13" borderId="36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11" fillId="18" borderId="21" xfId="0" applyFont="1" applyFill="1" applyBorder="1" applyAlignment="1">
      <alignment horizontal="left" vertical="center" wrapText="1"/>
    </xf>
    <xf numFmtId="0" fontId="11" fillId="18" borderId="1" xfId="0" applyFont="1" applyFill="1" applyBorder="1" applyAlignment="1">
      <alignment horizontal="left" vertical="center" wrapText="1"/>
    </xf>
    <xf numFmtId="0" fontId="11" fillId="18" borderId="28" xfId="0" applyFont="1" applyFill="1" applyBorder="1" applyAlignment="1">
      <alignment horizontal="left" vertical="center" wrapText="1"/>
    </xf>
    <xf numFmtId="0" fontId="19" fillId="13" borderId="37" xfId="0" applyFont="1" applyFill="1" applyBorder="1" applyAlignment="1" applyProtection="1">
      <alignment horizontal="center" vertical="center"/>
      <protection locked="0"/>
    </xf>
    <xf numFmtId="0" fontId="19" fillId="13" borderId="38" xfId="0" applyFont="1" applyFill="1" applyBorder="1" applyAlignment="1" applyProtection="1">
      <alignment horizontal="center" vertical="center"/>
      <protection locked="0"/>
    </xf>
    <xf numFmtId="0" fontId="19" fillId="13" borderId="39" xfId="0" applyFont="1" applyFill="1" applyBorder="1" applyAlignment="1" applyProtection="1">
      <alignment horizontal="center" vertical="center"/>
      <protection locked="0"/>
    </xf>
    <xf numFmtId="0" fontId="21" fillId="13" borderId="40" xfId="0" applyFont="1" applyFill="1" applyBorder="1" applyAlignment="1">
      <alignment horizontal="center" vertical="center" wrapText="1"/>
    </xf>
    <xf numFmtId="0" fontId="21" fillId="13" borderId="41" xfId="0" applyFont="1" applyFill="1" applyBorder="1" applyAlignment="1">
      <alignment horizontal="center" vertical="center" wrapText="1"/>
    </xf>
    <xf numFmtId="0" fontId="26" fillId="3" borderId="42" xfId="0" applyFont="1" applyFill="1" applyBorder="1" applyAlignment="1">
      <alignment horizontal="center" vertical="center"/>
    </xf>
    <xf numFmtId="0" fontId="17" fillId="3" borderId="43" xfId="0" applyFont="1" applyFill="1" applyBorder="1" applyAlignment="1">
      <alignment horizontal="center" vertical="center"/>
    </xf>
    <xf numFmtId="0" fontId="26" fillId="3" borderId="42" xfId="0" applyFont="1" applyFill="1" applyBorder="1" applyAlignment="1">
      <alignment horizontal="center" vertical="center"/>
    </xf>
    <xf numFmtId="0" fontId="19" fillId="13" borderId="44" xfId="0" applyFont="1" applyFill="1" applyBorder="1" applyAlignment="1">
      <alignment horizontal="center" vertical="center"/>
    </xf>
    <xf numFmtId="0" fontId="24" fillId="13" borderId="45" xfId="0" applyFont="1" applyFill="1" applyBorder="1" applyAlignment="1">
      <alignment horizontal="right" vertical="center"/>
    </xf>
    <xf numFmtId="0" fontId="23" fillId="13" borderId="46" xfId="0" applyFont="1" applyFill="1" applyBorder="1" applyAlignment="1">
      <alignment vertical="center"/>
    </xf>
    <xf numFmtId="0" fontId="21" fillId="13" borderId="47" xfId="0" applyFont="1" applyFill="1" applyBorder="1" applyAlignment="1">
      <alignment vertical="center"/>
    </xf>
    <xf numFmtId="0" fontId="22" fillId="13" borderId="47" xfId="0" applyFont="1" applyFill="1" applyBorder="1" applyAlignment="1">
      <alignment vertical="center"/>
    </xf>
    <xf numFmtId="0" fontId="22" fillId="13" borderId="48" xfId="0" applyFont="1" applyFill="1" applyBorder="1" applyAlignment="1">
      <alignment vertical="center"/>
    </xf>
    <xf numFmtId="0" fontId="6" fillId="13" borderId="0" xfId="0" applyFont="1" applyFill="1" applyBorder="1" applyAlignment="1">
      <alignment horizontal="center" vertical="center"/>
    </xf>
    <xf numFmtId="0" fontId="8" fillId="13" borderId="20" xfId="0" applyFont="1" applyFill="1" applyBorder="1" applyAlignment="1">
      <alignment horizontal="center" vertical="center"/>
    </xf>
    <xf numFmtId="0" fontId="8" fillId="13" borderId="0" xfId="0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9" fillId="0" borderId="16" xfId="0" applyFont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21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273B8B"/>
      <color rgb="FFFFDD71"/>
      <color rgb="FFFFFF66"/>
      <color rgb="FFACF2F2"/>
      <color rgb="FFFFCCFF"/>
      <color rgb="FFFFFFCC"/>
      <color rgb="FF99FFCC"/>
      <color rgb="FFFFFF99"/>
      <color rgb="FF009999"/>
      <color rgb="FFC31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904875</xdr:colOff>
      <xdr:row>0</xdr:row>
      <xdr:rowOff>421985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4875" cy="4219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901700</xdr:colOff>
      <xdr:row>0</xdr:row>
      <xdr:rowOff>421985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1700" cy="4219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171450</xdr:rowOff>
        </xdr:from>
        <xdr:to>
          <xdr:col>2</xdr:col>
          <xdr:colOff>0</xdr:colOff>
          <xdr:row>7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0</xdr:colOff>
          <xdr:row>8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247650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0</xdr:colOff>
          <xdr:row>11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171450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171450</xdr:rowOff>
        </xdr:from>
        <xdr:to>
          <xdr:col>2</xdr:col>
          <xdr:colOff>0</xdr:colOff>
          <xdr:row>13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171450</xdr:rowOff>
        </xdr:from>
        <xdr:to>
          <xdr:col>2</xdr:col>
          <xdr:colOff>0</xdr:colOff>
          <xdr:row>14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171450</xdr:rowOff>
        </xdr:from>
        <xdr:to>
          <xdr:col>2</xdr:col>
          <xdr:colOff>0</xdr:colOff>
          <xdr:row>15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171450</xdr:rowOff>
        </xdr:from>
        <xdr:to>
          <xdr:col>2</xdr:col>
          <xdr:colOff>0</xdr:colOff>
          <xdr:row>20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171450</xdr:rowOff>
        </xdr:from>
        <xdr:to>
          <xdr:col>2</xdr:col>
          <xdr:colOff>0</xdr:colOff>
          <xdr:row>21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171450</xdr:rowOff>
        </xdr:from>
        <xdr:to>
          <xdr:col>2</xdr:col>
          <xdr:colOff>0</xdr:colOff>
          <xdr:row>22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171450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171450</xdr:rowOff>
        </xdr:from>
        <xdr:to>
          <xdr:col>2</xdr:col>
          <xdr:colOff>0</xdr:colOff>
          <xdr:row>19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342900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323850</xdr:rowOff>
        </xdr:from>
        <xdr:to>
          <xdr:col>2</xdr:col>
          <xdr:colOff>0</xdr:colOff>
          <xdr:row>6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</xdr:rowOff>
    </xdr:from>
    <xdr:to>
      <xdr:col>0</xdr:col>
      <xdr:colOff>4953000</xdr:colOff>
      <xdr:row>29</xdr:row>
      <xdr:rowOff>92633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00351"/>
          <a:ext cx="4953000" cy="27913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pedu.sharepoint.com/sites/AcademicCatalogRevisionTracking/Shared%20Documents/General/2021-2022%20Academic%20Catalog%20Update/Degree%20Worksheets%20for%202021-22/Majors%202021-22/Histor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Journalism%202021_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Entrepreneurship%202021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Printable Reqm'ts"/>
      <sheetName val="Advising Record"/>
      <sheetName val="Course Listi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Critical Path"/>
      <sheetName val="Advising Record"/>
      <sheetName val="Course Listing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s://aup.campuslabs.com/engage/involvement/path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91"/>
  <sheetViews>
    <sheetView tabSelected="1" zoomScale="85" zoomScaleNormal="85" workbookViewId="0">
      <pane ySplit="6" topLeftCell="A7" activePane="bottomLeft" state="frozen"/>
      <selection pane="bottomLeft" activeCell="G10" sqref="G10"/>
    </sheetView>
  </sheetViews>
  <sheetFormatPr defaultColWidth="9.140625" defaultRowHeight="14.25"/>
  <cols>
    <col min="1" max="1" width="75.85546875" style="4" customWidth="1"/>
    <col min="2" max="2" width="12.42578125" style="2" customWidth="1"/>
    <col min="3" max="3" width="11.140625" style="2" customWidth="1"/>
    <col min="4" max="4" width="12.5703125" style="2" customWidth="1"/>
    <col min="5" max="5" width="9.42578125" style="5" customWidth="1"/>
    <col min="6" max="7" width="11.5703125" style="2" customWidth="1"/>
    <col min="8" max="8" width="11" style="2" customWidth="1"/>
    <col min="9" max="9" width="23.140625" style="7" customWidth="1"/>
    <col min="10" max="10" width="4.140625" style="2" customWidth="1"/>
    <col min="11" max="11" width="13.42578125" style="2" customWidth="1"/>
    <col min="12" max="12" width="10.5703125" style="2" customWidth="1"/>
    <col min="13" max="13" width="75.42578125" style="2" customWidth="1"/>
    <col min="14" max="16384" width="9.140625" style="2"/>
  </cols>
  <sheetData>
    <row r="1" spans="1:17" ht="35.1" customHeight="1" thickBot="1">
      <c r="A1" s="124" t="s">
        <v>0</v>
      </c>
      <c r="B1" s="125"/>
      <c r="C1" s="125"/>
      <c r="D1" s="125"/>
      <c r="E1" s="125"/>
      <c r="F1" s="125"/>
      <c r="G1" s="125"/>
      <c r="H1" s="125"/>
      <c r="I1" s="126"/>
    </row>
    <row r="2" spans="1:17" s="14" customFormat="1" ht="15.6" customHeight="1" thickBot="1">
      <c r="A2" s="35" t="s">
        <v>1</v>
      </c>
      <c r="B2" s="145"/>
      <c r="C2" s="146"/>
      <c r="D2" s="146"/>
      <c r="E2" s="147"/>
      <c r="F2" s="127" t="s">
        <v>2</v>
      </c>
      <c r="G2" s="128"/>
      <c r="H2" s="129"/>
      <c r="I2" s="130"/>
    </row>
    <row r="3" spans="1:17" s="14" customFormat="1" ht="15.6" customHeight="1" thickBot="1">
      <c r="A3" s="36" t="s">
        <v>3</v>
      </c>
      <c r="B3" s="106"/>
      <c r="C3" s="107"/>
      <c r="D3" s="107"/>
      <c r="E3" s="108"/>
      <c r="F3" s="137" t="s">
        <v>4</v>
      </c>
      <c r="G3" s="138"/>
      <c r="H3" s="139"/>
      <c r="I3" s="20"/>
    </row>
    <row r="4" spans="1:17" s="14" customFormat="1" ht="15.6" customHeight="1" thickBot="1">
      <c r="A4" s="37" t="s">
        <v>5</v>
      </c>
      <c r="B4" s="106"/>
      <c r="C4" s="107"/>
      <c r="D4" s="107"/>
      <c r="E4" s="109"/>
      <c r="F4" s="137" t="s">
        <v>6</v>
      </c>
      <c r="G4" s="138"/>
      <c r="H4" s="140"/>
      <c r="I4" s="21"/>
      <c r="K4" s="15"/>
    </row>
    <row r="5" spans="1:17" s="14" customFormat="1" ht="15.6" customHeight="1">
      <c r="A5" s="141" t="s">
        <v>7</v>
      </c>
      <c r="B5" s="143" t="s">
        <v>8</v>
      </c>
      <c r="C5" s="143" t="s">
        <v>9</v>
      </c>
      <c r="D5" s="133" t="s">
        <v>10</v>
      </c>
      <c r="E5" s="134"/>
      <c r="F5" s="134"/>
      <c r="G5" s="134"/>
      <c r="H5" s="135" t="s">
        <v>11</v>
      </c>
      <c r="I5" s="104" t="s">
        <v>12</v>
      </c>
      <c r="K5" s="15"/>
    </row>
    <row r="6" spans="1:17" ht="35.85" customHeight="1">
      <c r="A6" s="142"/>
      <c r="B6" s="144"/>
      <c r="C6" s="144"/>
      <c r="D6" s="38" t="s">
        <v>13</v>
      </c>
      <c r="E6" s="38" t="s">
        <v>14</v>
      </c>
      <c r="F6" s="38" t="s">
        <v>15</v>
      </c>
      <c r="G6" s="69" t="s">
        <v>16</v>
      </c>
      <c r="H6" s="136"/>
      <c r="I6" s="105"/>
      <c r="K6" s="14"/>
      <c r="L6" s="14"/>
      <c r="M6" s="14"/>
      <c r="N6" s="14"/>
      <c r="O6" s="14"/>
      <c r="P6" s="14"/>
      <c r="Q6" s="14"/>
    </row>
    <row r="7" spans="1:17" s="16" customFormat="1" ht="26.25" customHeight="1">
      <c r="A7" s="131" t="s">
        <v>17</v>
      </c>
      <c r="B7" s="132"/>
      <c r="C7" s="132"/>
      <c r="D7" s="132"/>
      <c r="E7" s="132"/>
      <c r="F7" s="132"/>
      <c r="G7" s="132"/>
      <c r="H7" s="132"/>
      <c r="I7" s="132"/>
      <c r="K7" s="14"/>
      <c r="L7" s="14"/>
      <c r="M7" s="14"/>
    </row>
    <row r="8" spans="1:17" s="17" customFormat="1" ht="15">
      <c r="A8" s="110" t="s">
        <v>18</v>
      </c>
      <c r="B8" s="111"/>
      <c r="C8" s="111"/>
      <c r="D8" s="111"/>
      <c r="E8" s="111"/>
      <c r="F8" s="111"/>
      <c r="G8" s="111"/>
      <c r="H8" s="111"/>
      <c r="I8" s="111"/>
      <c r="K8" s="14"/>
      <c r="L8" s="14"/>
      <c r="M8" s="14"/>
    </row>
    <row r="9" spans="1:17" ht="14.1" customHeight="1">
      <c r="A9" s="39" t="s">
        <v>19</v>
      </c>
      <c r="B9" s="18" t="s">
        <v>20</v>
      </c>
      <c r="C9" s="18" t="s">
        <v>21</v>
      </c>
      <c r="D9" s="8"/>
      <c r="E9" s="8"/>
      <c r="F9" s="8"/>
      <c r="G9" s="94">
        <v>4</v>
      </c>
      <c r="H9" s="18" t="s">
        <v>20</v>
      </c>
      <c r="I9" s="13"/>
      <c r="K9" s="14"/>
      <c r="L9" s="14"/>
      <c r="M9" s="14"/>
    </row>
    <row r="10" spans="1:17" ht="14.1" customHeight="1">
      <c r="A10" s="39" t="s">
        <v>19</v>
      </c>
      <c r="B10" s="18" t="s">
        <v>20</v>
      </c>
      <c r="C10" s="18" t="s">
        <v>21</v>
      </c>
      <c r="D10" s="8"/>
      <c r="E10" s="8"/>
      <c r="F10" s="8"/>
      <c r="G10" s="94">
        <v>4</v>
      </c>
      <c r="H10" s="18" t="s">
        <v>20</v>
      </c>
      <c r="I10" s="13"/>
      <c r="K10" s="14"/>
      <c r="L10" s="14"/>
      <c r="M10" s="14"/>
    </row>
    <row r="11" spans="1:17" ht="15">
      <c r="A11" s="39" t="s">
        <v>22</v>
      </c>
      <c r="B11" s="18" t="s">
        <v>20</v>
      </c>
      <c r="C11" s="18" t="s">
        <v>21</v>
      </c>
      <c r="D11" s="8"/>
      <c r="E11" s="8"/>
      <c r="F11" s="8"/>
      <c r="G11" s="94">
        <v>4</v>
      </c>
      <c r="H11" s="18" t="s">
        <v>20</v>
      </c>
      <c r="I11" s="13"/>
    </row>
    <row r="12" spans="1:17" ht="15">
      <c r="A12" s="39" t="s">
        <v>23</v>
      </c>
      <c r="B12" s="18" t="s">
        <v>20</v>
      </c>
      <c r="C12" s="18" t="s">
        <v>21</v>
      </c>
      <c r="D12" s="8"/>
      <c r="E12" s="8"/>
      <c r="F12" s="8"/>
      <c r="G12" s="94">
        <v>4</v>
      </c>
      <c r="H12" s="18" t="s">
        <v>20</v>
      </c>
      <c r="I12" s="13"/>
    </row>
    <row r="13" spans="1:17" s="17" customFormat="1" ht="15">
      <c r="A13" s="110" t="s">
        <v>24</v>
      </c>
      <c r="B13" s="111"/>
      <c r="C13" s="111"/>
      <c r="D13" s="111"/>
      <c r="E13" s="111"/>
      <c r="F13" s="111"/>
      <c r="G13" s="111"/>
      <c r="H13" s="111"/>
      <c r="I13" s="111"/>
    </row>
    <row r="14" spans="1:17" ht="15">
      <c r="A14" s="39" t="s">
        <v>25</v>
      </c>
      <c r="B14" s="18" t="s">
        <v>20</v>
      </c>
      <c r="C14" s="18" t="s">
        <v>21</v>
      </c>
      <c r="D14" s="89"/>
      <c r="E14" s="90"/>
      <c r="F14" s="8"/>
      <c r="G14" s="98">
        <v>0</v>
      </c>
      <c r="H14" s="18" t="s">
        <v>20</v>
      </c>
      <c r="I14" s="13"/>
    </row>
    <row r="15" spans="1:17" s="17" customFormat="1" ht="18" customHeight="1">
      <c r="A15" s="110" t="s">
        <v>26</v>
      </c>
      <c r="B15" s="111"/>
      <c r="C15" s="111"/>
      <c r="D15" s="111"/>
      <c r="E15" s="111"/>
      <c r="F15" s="111"/>
      <c r="G15" s="111"/>
      <c r="H15" s="111"/>
      <c r="I15" s="111"/>
    </row>
    <row r="16" spans="1:17" ht="17.850000000000001" customHeight="1">
      <c r="A16" s="9" t="s">
        <v>27</v>
      </c>
      <c r="B16" s="18" t="s">
        <v>20</v>
      </c>
      <c r="C16" s="18" t="s">
        <v>21</v>
      </c>
      <c r="D16" s="8"/>
      <c r="E16" s="91"/>
      <c r="F16" s="8"/>
      <c r="G16" s="94">
        <v>4</v>
      </c>
      <c r="H16" s="18" t="s">
        <v>20</v>
      </c>
      <c r="I16" s="13"/>
    </row>
    <row r="17" spans="1:9" ht="17.850000000000001" customHeight="1">
      <c r="A17" s="9" t="s">
        <v>28</v>
      </c>
      <c r="B17" s="18" t="s">
        <v>20</v>
      </c>
      <c r="C17" s="18" t="s">
        <v>21</v>
      </c>
      <c r="D17" s="8"/>
      <c r="E17" s="91"/>
      <c r="F17" s="8"/>
      <c r="G17" s="94">
        <v>4</v>
      </c>
      <c r="H17" s="18" t="s">
        <v>20</v>
      </c>
      <c r="I17" s="13"/>
    </row>
    <row r="18" spans="1:9" s="17" customFormat="1" ht="17.25" customHeight="1">
      <c r="A18" s="110" t="s">
        <v>29</v>
      </c>
      <c r="B18" s="111"/>
      <c r="C18" s="111"/>
      <c r="D18" s="111"/>
      <c r="E18" s="111"/>
      <c r="F18" s="111"/>
      <c r="G18" s="111"/>
      <c r="H18" s="111"/>
      <c r="I18" s="111"/>
    </row>
    <row r="19" spans="1:9" ht="15">
      <c r="A19" s="39" t="s">
        <v>30</v>
      </c>
      <c r="B19" s="18" t="s">
        <v>20</v>
      </c>
      <c r="C19" s="18" t="s">
        <v>21</v>
      </c>
      <c r="D19" s="8"/>
      <c r="E19" s="8"/>
      <c r="F19" s="8"/>
      <c r="G19" s="94">
        <v>4</v>
      </c>
      <c r="H19" s="18" t="s">
        <v>20</v>
      </c>
      <c r="I19" s="13"/>
    </row>
    <row r="20" spans="1:9" s="17" customFormat="1" ht="17.850000000000001" customHeight="1">
      <c r="A20" s="110" t="s">
        <v>31</v>
      </c>
      <c r="B20" s="111"/>
      <c r="C20" s="111"/>
      <c r="D20" s="111"/>
      <c r="E20" s="111"/>
      <c r="F20" s="111"/>
      <c r="G20" s="111"/>
      <c r="H20" s="111"/>
      <c r="I20" s="111"/>
    </row>
    <row r="21" spans="1:9" ht="15">
      <c r="A21" s="39" t="s">
        <v>32</v>
      </c>
      <c r="B21" s="99"/>
      <c r="C21" s="100"/>
      <c r="D21" s="101"/>
      <c r="E21" s="101"/>
      <c r="F21" s="101"/>
      <c r="G21" s="102"/>
      <c r="H21" s="100"/>
      <c r="I21" s="103"/>
    </row>
    <row r="22" spans="1:9" s="17" customFormat="1" ht="17.850000000000001" customHeight="1">
      <c r="A22" s="110" t="s">
        <v>33</v>
      </c>
      <c r="B22" s="111"/>
      <c r="C22" s="111"/>
      <c r="D22" s="111"/>
      <c r="E22" s="111"/>
      <c r="F22" s="111"/>
      <c r="G22" s="111"/>
      <c r="H22" s="111"/>
      <c r="I22" s="111"/>
    </row>
    <row r="23" spans="1:9" ht="17.25" customHeight="1">
      <c r="A23" s="40" t="s">
        <v>34</v>
      </c>
      <c r="B23" s="18" t="s">
        <v>20</v>
      </c>
      <c r="C23" s="18" t="s">
        <v>21</v>
      </c>
      <c r="D23" s="8"/>
      <c r="E23" s="91"/>
      <c r="F23" s="8"/>
      <c r="G23" s="94">
        <v>4</v>
      </c>
      <c r="H23" s="18" t="s">
        <v>20</v>
      </c>
      <c r="I23" s="13"/>
    </row>
    <row r="24" spans="1:9" s="17" customFormat="1" ht="17.100000000000001" customHeight="1">
      <c r="A24" s="110" t="s">
        <v>35</v>
      </c>
      <c r="B24" s="111"/>
      <c r="C24" s="111"/>
      <c r="D24" s="111"/>
      <c r="E24" s="111"/>
      <c r="F24" s="111"/>
      <c r="G24" s="111"/>
      <c r="H24" s="111"/>
      <c r="I24" s="111"/>
    </row>
    <row r="25" spans="1:9" ht="15">
      <c r="A25" s="9" t="s">
        <v>36</v>
      </c>
      <c r="B25" s="18" t="s">
        <v>20</v>
      </c>
      <c r="C25" s="18" t="s">
        <v>21</v>
      </c>
      <c r="D25" s="8"/>
      <c r="E25" s="91"/>
      <c r="F25" s="8"/>
      <c r="G25" s="94">
        <v>4</v>
      </c>
      <c r="H25" s="18" t="s">
        <v>20</v>
      </c>
      <c r="I25" s="13"/>
    </row>
    <row r="26" spans="1:9" ht="15.75" thickBot="1">
      <c r="A26" s="62" t="s">
        <v>37</v>
      </c>
      <c r="B26" s="95" t="s">
        <v>20</v>
      </c>
      <c r="C26" s="95" t="s">
        <v>21</v>
      </c>
      <c r="D26" s="42"/>
      <c r="E26" s="92"/>
      <c r="F26" s="42"/>
      <c r="G26" s="94">
        <v>4</v>
      </c>
      <c r="H26" s="95" t="s">
        <v>20</v>
      </c>
      <c r="I26" s="63"/>
    </row>
    <row r="27" spans="1:9" ht="26.25" customHeight="1" thickBot="1">
      <c r="A27" s="112" t="s">
        <v>38</v>
      </c>
      <c r="B27" s="113"/>
      <c r="C27" s="113"/>
      <c r="D27" s="113"/>
      <c r="E27" s="113"/>
      <c r="F27" s="113"/>
      <c r="G27" s="113"/>
      <c r="H27" s="113"/>
      <c r="I27" s="114"/>
    </row>
    <row r="28" spans="1:9" ht="15" customHeight="1">
      <c r="A28" s="43" t="s">
        <v>39</v>
      </c>
      <c r="B28" s="18" t="s">
        <v>20</v>
      </c>
      <c r="C28" s="18" t="s">
        <v>21</v>
      </c>
      <c r="D28" s="65"/>
      <c r="E28" s="93"/>
      <c r="F28" s="65"/>
      <c r="G28" s="94">
        <v>4</v>
      </c>
      <c r="H28" s="18" t="s">
        <v>20</v>
      </c>
      <c r="I28" s="66"/>
    </row>
    <row r="29" spans="1:9" ht="15" customHeight="1">
      <c r="A29" s="6" t="s">
        <v>40</v>
      </c>
      <c r="B29" s="18" t="s">
        <v>20</v>
      </c>
      <c r="C29" s="18" t="s">
        <v>21</v>
      </c>
      <c r="D29" s="8"/>
      <c r="E29" s="94"/>
      <c r="F29" s="8"/>
      <c r="G29" s="94">
        <v>4</v>
      </c>
      <c r="H29" s="18" t="s">
        <v>20</v>
      </c>
      <c r="I29" s="13"/>
    </row>
    <row r="30" spans="1:9" ht="15" customHeight="1">
      <c r="A30" s="6" t="s">
        <v>41</v>
      </c>
      <c r="B30" s="18" t="s">
        <v>20</v>
      </c>
      <c r="C30" s="18" t="s">
        <v>21</v>
      </c>
      <c r="D30" s="8"/>
      <c r="E30" s="94"/>
      <c r="F30" s="8"/>
      <c r="G30" s="94">
        <v>4</v>
      </c>
      <c r="H30" s="18" t="s">
        <v>20</v>
      </c>
      <c r="I30" s="13"/>
    </row>
    <row r="31" spans="1:9" ht="15" customHeight="1">
      <c r="A31" s="6" t="s">
        <v>42</v>
      </c>
      <c r="B31" s="18" t="s">
        <v>20</v>
      </c>
      <c r="C31" s="18" t="s">
        <v>21</v>
      </c>
      <c r="D31" s="8"/>
      <c r="E31" s="94"/>
      <c r="F31" s="8"/>
      <c r="G31" s="94">
        <v>4</v>
      </c>
      <c r="H31" s="18" t="s">
        <v>20</v>
      </c>
      <c r="I31" s="10"/>
    </row>
    <row r="32" spans="1:9" ht="15" customHeight="1">
      <c r="A32" s="12" t="s">
        <v>43</v>
      </c>
      <c r="B32" s="18" t="s">
        <v>20</v>
      </c>
      <c r="C32" s="18" t="s">
        <v>21</v>
      </c>
      <c r="D32" s="8"/>
      <c r="E32" s="8"/>
      <c r="F32" s="8"/>
      <c r="G32" s="94">
        <v>4</v>
      </c>
      <c r="H32" s="18" t="s">
        <v>20</v>
      </c>
      <c r="I32" s="13"/>
    </row>
    <row r="33" spans="1:9" ht="15" customHeight="1">
      <c r="A33" s="6" t="s">
        <v>44</v>
      </c>
      <c r="B33" s="18" t="s">
        <v>20</v>
      </c>
      <c r="C33" s="18" t="s">
        <v>21</v>
      </c>
      <c r="D33" s="8"/>
      <c r="E33" s="94"/>
      <c r="F33" s="8"/>
      <c r="G33" s="94">
        <v>4</v>
      </c>
      <c r="H33" s="18" t="s">
        <v>20</v>
      </c>
      <c r="I33" s="10"/>
    </row>
    <row r="34" spans="1:9" ht="15" customHeight="1">
      <c r="A34" s="6" t="s">
        <v>45</v>
      </c>
      <c r="B34" s="18" t="s">
        <v>20</v>
      </c>
      <c r="C34" s="18" t="s">
        <v>21</v>
      </c>
      <c r="D34" s="8"/>
      <c r="E34" s="8"/>
      <c r="F34" s="8"/>
      <c r="G34" s="94">
        <v>4</v>
      </c>
      <c r="H34" s="18" t="s">
        <v>20</v>
      </c>
      <c r="I34" s="13"/>
    </row>
    <row r="35" spans="1:9" ht="15" customHeight="1">
      <c r="A35" s="6" t="s">
        <v>46</v>
      </c>
      <c r="B35" s="18" t="s">
        <v>20</v>
      </c>
      <c r="C35" s="18" t="s">
        <v>21</v>
      </c>
      <c r="D35" s="8"/>
      <c r="E35" s="94"/>
      <c r="F35" s="8"/>
      <c r="G35" s="94">
        <v>4</v>
      </c>
      <c r="H35" s="18" t="s">
        <v>20</v>
      </c>
      <c r="I35" s="10"/>
    </row>
    <row r="36" spans="1:9" ht="30" customHeight="1">
      <c r="A36" s="62" t="s">
        <v>47</v>
      </c>
      <c r="B36" s="95" t="s">
        <v>20</v>
      </c>
      <c r="C36" s="95" t="s">
        <v>21</v>
      </c>
      <c r="D36" s="42"/>
      <c r="E36" s="42"/>
      <c r="F36" s="42"/>
      <c r="G36" s="94">
        <v>4</v>
      </c>
      <c r="H36" s="95" t="s">
        <v>20</v>
      </c>
      <c r="I36" s="63"/>
    </row>
    <row r="37" spans="1:9" ht="26.25" customHeight="1">
      <c r="A37" s="122" t="s">
        <v>48</v>
      </c>
      <c r="B37" s="123"/>
      <c r="C37" s="123"/>
      <c r="D37" s="123"/>
      <c r="E37" s="123"/>
      <c r="F37" s="123"/>
      <c r="G37" s="123"/>
      <c r="H37" s="123"/>
      <c r="I37" s="123"/>
    </row>
    <row r="38" spans="1:9" ht="15.75" customHeight="1">
      <c r="A38" s="97" t="s">
        <v>49</v>
      </c>
      <c r="B38" s="96" t="s">
        <v>20</v>
      </c>
      <c r="C38" s="96" t="s">
        <v>21</v>
      </c>
      <c r="D38" s="65"/>
      <c r="E38" s="65"/>
      <c r="F38" s="65"/>
      <c r="G38" s="94">
        <v>4</v>
      </c>
      <c r="H38" s="96"/>
      <c r="I38" s="66"/>
    </row>
    <row r="39" spans="1:9" ht="15.75" customHeight="1">
      <c r="A39" s="9" t="s">
        <v>49</v>
      </c>
      <c r="B39" s="18" t="s">
        <v>20</v>
      </c>
      <c r="C39" s="18" t="s">
        <v>21</v>
      </c>
      <c r="D39" s="8"/>
      <c r="E39" s="8"/>
      <c r="F39" s="8"/>
      <c r="G39" s="94">
        <v>4</v>
      </c>
      <c r="H39" s="18"/>
      <c r="I39" s="13"/>
    </row>
    <row r="40" spans="1:9" ht="15.75" customHeight="1" thickBot="1">
      <c r="A40" s="62" t="s">
        <v>49</v>
      </c>
      <c r="B40" s="95" t="s">
        <v>20</v>
      </c>
      <c r="C40" s="95" t="s">
        <v>21</v>
      </c>
      <c r="D40" s="42"/>
      <c r="E40" s="42"/>
      <c r="F40" s="42"/>
      <c r="G40" s="94">
        <v>4</v>
      </c>
      <c r="H40" s="95"/>
      <c r="I40" s="63"/>
    </row>
    <row r="41" spans="1:9" ht="28.5" customHeight="1" thickBot="1">
      <c r="A41" s="115" t="s">
        <v>50</v>
      </c>
      <c r="B41" s="116"/>
      <c r="C41" s="116"/>
      <c r="D41" s="116"/>
      <c r="E41" s="116"/>
      <c r="F41" s="116"/>
      <c r="G41" s="116"/>
      <c r="H41" s="116"/>
      <c r="I41" s="117"/>
    </row>
    <row r="42" spans="1:9" ht="13.5" customHeight="1">
      <c r="A42" s="64"/>
      <c r="B42" s="96" t="s">
        <v>20</v>
      </c>
      <c r="C42" s="96" t="s">
        <v>21</v>
      </c>
      <c r="D42" s="65"/>
      <c r="E42" s="65"/>
      <c r="F42" s="65"/>
      <c r="G42" s="94">
        <v>4</v>
      </c>
      <c r="H42" s="96" t="s">
        <v>20</v>
      </c>
      <c r="I42" s="66"/>
    </row>
    <row r="43" spans="1:9" ht="14.25" customHeight="1">
      <c r="A43" s="3"/>
      <c r="B43" s="18" t="s">
        <v>20</v>
      </c>
      <c r="C43" s="18" t="s">
        <v>21</v>
      </c>
      <c r="D43" s="8"/>
      <c r="E43" s="8"/>
      <c r="F43" s="8"/>
      <c r="G43" s="94">
        <v>4</v>
      </c>
      <c r="H43" s="18" t="s">
        <v>20</v>
      </c>
      <c r="I43" s="13"/>
    </row>
    <row r="44" spans="1:9" ht="14.25" customHeight="1">
      <c r="A44" s="3"/>
      <c r="B44" s="18" t="s">
        <v>20</v>
      </c>
      <c r="C44" s="18" t="s">
        <v>21</v>
      </c>
      <c r="D44" s="8"/>
      <c r="E44" s="8"/>
      <c r="F44" s="8"/>
      <c r="G44" s="94">
        <v>4</v>
      </c>
      <c r="H44" s="18" t="s">
        <v>20</v>
      </c>
      <c r="I44" s="13"/>
    </row>
    <row r="45" spans="1:9" ht="14.25" customHeight="1">
      <c r="A45" s="3"/>
      <c r="B45" s="18" t="s">
        <v>20</v>
      </c>
      <c r="C45" s="18" t="s">
        <v>21</v>
      </c>
      <c r="D45" s="8"/>
      <c r="E45" s="8"/>
      <c r="F45" s="8"/>
      <c r="G45" s="94">
        <v>4</v>
      </c>
      <c r="H45" s="18" t="s">
        <v>20</v>
      </c>
      <c r="I45" s="13"/>
    </row>
    <row r="46" spans="1:9" ht="14.25" customHeight="1">
      <c r="A46" s="3"/>
      <c r="B46" s="18" t="s">
        <v>20</v>
      </c>
      <c r="C46" s="18" t="s">
        <v>21</v>
      </c>
      <c r="D46" s="8"/>
      <c r="E46" s="8"/>
      <c r="F46" s="8"/>
      <c r="G46" s="94">
        <v>4</v>
      </c>
      <c r="H46" s="18" t="s">
        <v>20</v>
      </c>
      <c r="I46" s="13"/>
    </row>
    <row r="47" spans="1:9" ht="14.25" customHeight="1">
      <c r="A47" s="3"/>
      <c r="B47" s="18" t="s">
        <v>20</v>
      </c>
      <c r="C47" s="18" t="s">
        <v>21</v>
      </c>
      <c r="D47" s="8"/>
      <c r="E47" s="8"/>
      <c r="F47" s="8"/>
      <c r="G47" s="94">
        <v>4</v>
      </c>
      <c r="H47" s="18" t="s">
        <v>20</v>
      </c>
      <c r="I47" s="13"/>
    </row>
    <row r="48" spans="1:9" ht="14.25" customHeight="1">
      <c r="A48" s="3"/>
      <c r="B48" s="18" t="s">
        <v>20</v>
      </c>
      <c r="C48" s="18" t="s">
        <v>21</v>
      </c>
      <c r="D48" s="8"/>
      <c r="E48" s="8"/>
      <c r="F48" s="8"/>
      <c r="G48" s="94">
        <v>4</v>
      </c>
      <c r="H48" s="18" t="s">
        <v>20</v>
      </c>
      <c r="I48" s="13"/>
    </row>
    <row r="49" spans="1:9" ht="14.25" customHeight="1">
      <c r="A49" s="3"/>
      <c r="B49" s="18" t="s">
        <v>20</v>
      </c>
      <c r="C49" s="18" t="s">
        <v>21</v>
      </c>
      <c r="D49" s="8"/>
      <c r="E49" s="8"/>
      <c r="F49" s="8"/>
      <c r="G49" s="94">
        <v>4</v>
      </c>
      <c r="H49" s="18" t="s">
        <v>20</v>
      </c>
      <c r="I49" s="13"/>
    </row>
    <row r="50" spans="1:9" ht="14.25" customHeight="1">
      <c r="A50" s="3"/>
      <c r="B50" s="18" t="s">
        <v>20</v>
      </c>
      <c r="C50" s="18" t="s">
        <v>21</v>
      </c>
      <c r="D50" s="8"/>
      <c r="E50" s="8"/>
      <c r="F50" s="8"/>
      <c r="G50" s="94">
        <v>4</v>
      </c>
      <c r="H50" s="18" t="s">
        <v>20</v>
      </c>
      <c r="I50" s="13"/>
    </row>
    <row r="51" spans="1:9" ht="14.25" customHeight="1">
      <c r="A51" s="3"/>
      <c r="B51" s="18" t="s">
        <v>20</v>
      </c>
      <c r="C51" s="18" t="s">
        <v>21</v>
      </c>
      <c r="D51" s="8"/>
      <c r="E51" s="8"/>
      <c r="F51" s="8"/>
      <c r="G51" s="94">
        <v>4</v>
      </c>
      <c r="H51" s="18" t="s">
        <v>20</v>
      </c>
      <c r="I51" s="13"/>
    </row>
    <row r="52" spans="1:9" ht="14.25" customHeight="1">
      <c r="A52" s="11"/>
      <c r="B52" s="18" t="s">
        <v>20</v>
      </c>
      <c r="C52" s="18" t="s">
        <v>21</v>
      </c>
      <c r="D52" s="42"/>
      <c r="E52" s="42"/>
      <c r="F52" s="42"/>
      <c r="G52" s="42"/>
      <c r="H52" s="18" t="s">
        <v>20</v>
      </c>
      <c r="I52" s="13"/>
    </row>
    <row r="53" spans="1:9" ht="14.25" customHeight="1">
      <c r="A53" s="3"/>
      <c r="B53" s="18" t="s">
        <v>20</v>
      </c>
      <c r="C53" s="18" t="s">
        <v>21</v>
      </c>
      <c r="D53" s="8"/>
      <c r="E53" s="8"/>
      <c r="F53" s="8"/>
      <c r="G53" s="8"/>
      <c r="H53" s="18" t="s">
        <v>20</v>
      </c>
      <c r="I53" s="13"/>
    </row>
    <row r="54" spans="1:9" ht="14.25" customHeight="1">
      <c r="A54" s="3"/>
      <c r="B54" s="18" t="s">
        <v>20</v>
      </c>
      <c r="C54" s="18" t="s">
        <v>21</v>
      </c>
      <c r="D54" s="8"/>
      <c r="E54" s="8"/>
      <c r="F54" s="8"/>
      <c r="G54" s="8"/>
      <c r="H54" s="18" t="s">
        <v>20</v>
      </c>
      <c r="I54" s="13"/>
    </row>
    <row r="55" spans="1:9" ht="14.25" customHeight="1">
      <c r="A55" s="3"/>
      <c r="B55" s="18" t="s">
        <v>20</v>
      </c>
      <c r="C55" s="18" t="s">
        <v>21</v>
      </c>
      <c r="D55" s="8"/>
      <c r="E55" s="8"/>
      <c r="F55" s="8"/>
      <c r="G55" s="8"/>
      <c r="H55" s="18" t="s">
        <v>20</v>
      </c>
      <c r="I55" s="13"/>
    </row>
    <row r="56" spans="1:9" ht="14.25" customHeight="1">
      <c r="A56" s="3"/>
      <c r="B56" s="18" t="s">
        <v>20</v>
      </c>
      <c r="C56" s="18" t="s">
        <v>21</v>
      </c>
      <c r="D56" s="8"/>
      <c r="E56" s="8"/>
      <c r="F56" s="8"/>
      <c r="G56" s="8"/>
      <c r="H56" s="18" t="s">
        <v>20</v>
      </c>
      <c r="I56" s="13"/>
    </row>
    <row r="57" spans="1:9" ht="14.25" customHeight="1" thickBot="1">
      <c r="A57" s="11"/>
      <c r="B57" s="18" t="s">
        <v>20</v>
      </c>
      <c r="C57" s="18" t="s">
        <v>21</v>
      </c>
      <c r="D57" s="42"/>
      <c r="E57" s="42"/>
      <c r="F57" s="42"/>
      <c r="G57" s="42"/>
      <c r="H57" s="18" t="s">
        <v>20</v>
      </c>
      <c r="I57" s="13"/>
    </row>
    <row r="58" spans="1:9" ht="24.75" customHeight="1" thickBot="1">
      <c r="A58" s="22" t="s">
        <v>51</v>
      </c>
      <c r="B58" s="45"/>
      <c r="C58" s="45"/>
      <c r="D58" s="45"/>
      <c r="E58" s="45"/>
      <c r="F58" s="45"/>
      <c r="G58" s="45"/>
      <c r="H58" s="23"/>
      <c r="I58" s="71" t="s">
        <v>52</v>
      </c>
    </row>
    <row r="59" spans="1:9" ht="15">
      <c r="A59" s="6" t="s">
        <v>53</v>
      </c>
      <c r="B59" s="18" t="s">
        <v>20</v>
      </c>
      <c r="C59" s="25"/>
      <c r="D59" s="24"/>
      <c r="E59" s="24"/>
      <c r="F59" s="24"/>
      <c r="G59" s="26"/>
      <c r="H59" s="33" t="s">
        <v>54</v>
      </c>
      <c r="I59" s="19"/>
    </row>
    <row r="60" spans="1:9" ht="15.75" thickBot="1">
      <c r="A60" s="6" t="s">
        <v>55</v>
      </c>
      <c r="B60" s="18" t="s">
        <v>20</v>
      </c>
      <c r="C60" s="25"/>
      <c r="D60" s="24"/>
      <c r="E60" s="24"/>
      <c r="F60" s="24"/>
      <c r="G60" s="26"/>
      <c r="H60" s="34" t="s">
        <v>56</v>
      </c>
      <c r="I60" s="19"/>
    </row>
    <row r="61" spans="1:9" ht="24" customHeight="1" thickBot="1">
      <c r="A61" s="22" t="s">
        <v>57</v>
      </c>
      <c r="B61" s="45"/>
      <c r="C61" s="45"/>
      <c r="D61" s="45"/>
      <c r="E61" s="45"/>
      <c r="F61" s="45"/>
      <c r="G61" s="45"/>
      <c r="H61" s="23"/>
      <c r="I61" s="71" t="s">
        <v>52</v>
      </c>
    </row>
    <row r="62" spans="1:9" ht="15">
      <c r="A62" s="43" t="s">
        <v>58</v>
      </c>
      <c r="B62" s="44" t="s">
        <v>59</v>
      </c>
      <c r="C62" s="25"/>
      <c r="D62" s="24"/>
      <c r="E62" s="24"/>
      <c r="F62" s="24"/>
      <c r="G62" s="26"/>
      <c r="H62" s="41" t="s">
        <v>60</v>
      </c>
      <c r="I62" s="19"/>
    </row>
    <row r="63" spans="1:9" ht="15">
      <c r="A63" s="6" t="s">
        <v>61</v>
      </c>
      <c r="B63" s="30" t="s">
        <v>59</v>
      </c>
      <c r="C63" s="25"/>
      <c r="D63" s="24"/>
      <c r="E63" s="24"/>
      <c r="F63" s="24"/>
      <c r="G63" s="26"/>
      <c r="H63" s="31" t="s">
        <v>60</v>
      </c>
      <c r="I63" s="19"/>
    </row>
    <row r="64" spans="1:9" ht="15">
      <c r="A64" s="6" t="s">
        <v>62</v>
      </c>
      <c r="B64" s="30" t="s">
        <v>59</v>
      </c>
      <c r="C64" s="25"/>
      <c r="D64" s="24"/>
      <c r="E64" s="24"/>
      <c r="F64" s="24"/>
      <c r="G64" s="26"/>
      <c r="H64" s="31" t="s">
        <v>60</v>
      </c>
      <c r="I64" s="19"/>
    </row>
    <row r="65" spans="1:9" ht="15">
      <c r="A65" s="6" t="s">
        <v>63</v>
      </c>
      <c r="B65" s="30" t="s">
        <v>59</v>
      </c>
      <c r="C65" s="25"/>
      <c r="D65" s="24"/>
      <c r="E65" s="24"/>
      <c r="F65" s="24"/>
      <c r="G65" s="26"/>
      <c r="H65" s="31" t="s">
        <v>60</v>
      </c>
      <c r="I65" s="19"/>
    </row>
    <row r="66" spans="1:9" ht="15" customHeight="1">
      <c r="A66" s="6" t="s">
        <v>64</v>
      </c>
      <c r="B66" s="44" t="s">
        <v>59</v>
      </c>
      <c r="C66" s="25"/>
      <c r="D66" s="24"/>
      <c r="E66" s="24"/>
      <c r="F66" s="24"/>
      <c r="G66" s="26"/>
      <c r="H66" s="31" t="s">
        <v>60</v>
      </c>
      <c r="I66" s="19"/>
    </row>
    <row r="67" spans="1:9" ht="15">
      <c r="A67" s="6" t="s">
        <v>65</v>
      </c>
      <c r="B67" s="30" t="s">
        <v>59</v>
      </c>
      <c r="C67" s="25"/>
      <c r="D67" s="24"/>
      <c r="E67" s="24"/>
      <c r="F67" s="24"/>
      <c r="G67" s="26"/>
      <c r="H67" s="32" t="s">
        <v>66</v>
      </c>
      <c r="I67" s="19"/>
    </row>
    <row r="68" spans="1:9" ht="15">
      <c r="A68" s="6" t="s">
        <v>67</v>
      </c>
      <c r="B68" s="44" t="s">
        <v>59</v>
      </c>
      <c r="C68" s="25"/>
      <c r="D68" s="24"/>
      <c r="E68" s="24"/>
      <c r="F68" s="24"/>
      <c r="G68" s="26"/>
      <c r="H68" s="32" t="s">
        <v>66</v>
      </c>
      <c r="I68" s="19"/>
    </row>
    <row r="69" spans="1:9" ht="15">
      <c r="A69" s="6" t="s">
        <v>68</v>
      </c>
      <c r="B69" s="30" t="s">
        <v>59</v>
      </c>
      <c r="C69" s="25"/>
      <c r="D69" s="24"/>
      <c r="E69" s="24"/>
      <c r="F69" s="24"/>
      <c r="G69" s="26"/>
      <c r="H69" s="32" t="s">
        <v>66</v>
      </c>
      <c r="I69" s="19"/>
    </row>
    <row r="70" spans="1:9" ht="15">
      <c r="A70" s="6" t="s">
        <v>69</v>
      </c>
      <c r="B70" s="30" t="s">
        <v>59</v>
      </c>
      <c r="C70" s="25"/>
      <c r="D70" s="24"/>
      <c r="E70" s="24"/>
      <c r="F70" s="24"/>
      <c r="G70" s="26"/>
      <c r="H70" s="32" t="s">
        <v>66</v>
      </c>
      <c r="I70" s="19"/>
    </row>
    <row r="71" spans="1:9" ht="15">
      <c r="A71" s="6" t="s">
        <v>70</v>
      </c>
      <c r="B71" s="30" t="s">
        <v>59</v>
      </c>
      <c r="C71" s="25"/>
      <c r="D71" s="24"/>
      <c r="E71" s="24"/>
      <c r="F71" s="24"/>
      <c r="G71" s="26"/>
      <c r="H71" s="32" t="s">
        <v>66</v>
      </c>
      <c r="I71" s="19"/>
    </row>
    <row r="72" spans="1:9" ht="15">
      <c r="A72" s="6" t="s">
        <v>71</v>
      </c>
      <c r="B72" s="30" t="s">
        <v>59</v>
      </c>
      <c r="C72" s="25"/>
      <c r="D72" s="24"/>
      <c r="E72" s="24"/>
      <c r="F72" s="24"/>
      <c r="G72" s="26"/>
      <c r="H72" s="33" t="s">
        <v>54</v>
      </c>
      <c r="I72" s="19"/>
    </row>
    <row r="73" spans="1:9" ht="15">
      <c r="A73" s="6" t="s">
        <v>72</v>
      </c>
      <c r="B73" s="30" t="s">
        <v>59</v>
      </c>
      <c r="C73" s="25"/>
      <c r="D73" s="24"/>
      <c r="E73" s="24"/>
      <c r="F73" s="24"/>
      <c r="G73" s="26"/>
      <c r="H73" s="33" t="s">
        <v>54</v>
      </c>
      <c r="I73" s="19"/>
    </row>
    <row r="74" spans="1:9" ht="15">
      <c r="A74" s="6" t="s">
        <v>73</v>
      </c>
      <c r="B74" s="30" t="s">
        <v>59</v>
      </c>
      <c r="C74" s="25"/>
      <c r="D74" s="24"/>
      <c r="E74" s="24"/>
      <c r="F74" s="24"/>
      <c r="G74" s="26"/>
      <c r="H74" s="33" t="s">
        <v>54</v>
      </c>
      <c r="I74" s="19"/>
    </row>
    <row r="75" spans="1:9" ht="15">
      <c r="A75" s="6" t="s">
        <v>74</v>
      </c>
      <c r="B75" s="30" t="s">
        <v>59</v>
      </c>
      <c r="C75" s="25"/>
      <c r="D75" s="24"/>
      <c r="E75" s="24"/>
      <c r="F75" s="24"/>
      <c r="G75" s="26"/>
      <c r="H75" s="33" t="s">
        <v>54</v>
      </c>
      <c r="I75" s="19"/>
    </row>
    <row r="76" spans="1:9" ht="15">
      <c r="A76" s="6" t="s">
        <v>75</v>
      </c>
      <c r="B76" s="30" t="s">
        <v>59</v>
      </c>
      <c r="C76" s="25"/>
      <c r="D76" s="24"/>
      <c r="E76" s="24"/>
      <c r="F76" s="24"/>
      <c r="G76" s="26"/>
      <c r="H76" s="34" t="s">
        <v>56</v>
      </c>
      <c r="I76" s="19"/>
    </row>
    <row r="77" spans="1:9" ht="15">
      <c r="A77" s="6" t="s">
        <v>73</v>
      </c>
      <c r="B77" s="30" t="s">
        <v>59</v>
      </c>
      <c r="C77" s="27"/>
      <c r="D77" s="28"/>
      <c r="E77" s="28"/>
      <c r="F77" s="28"/>
      <c r="G77" s="29"/>
      <c r="H77" s="34" t="s">
        <v>56</v>
      </c>
      <c r="I77" s="19"/>
    </row>
    <row r="78" spans="1:9" ht="27.75" customHeight="1">
      <c r="A78" s="119" t="s">
        <v>76</v>
      </c>
      <c r="B78" s="119"/>
      <c r="C78" s="120"/>
      <c r="D78" s="120"/>
      <c r="E78" s="120"/>
      <c r="F78" s="120"/>
      <c r="G78" s="120"/>
      <c r="H78" s="119"/>
      <c r="I78" s="121"/>
    </row>
    <row r="79" spans="1:9" ht="15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ht="15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ht="15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ht="15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ht="15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ht="15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ht="15">
      <c r="A85" s="118"/>
      <c r="B85" s="118"/>
      <c r="C85" s="118"/>
      <c r="D85" s="199"/>
      <c r="E85" s="199"/>
      <c r="F85" s="199"/>
      <c r="G85" s="199"/>
      <c r="H85" s="118"/>
      <c r="I85" s="118"/>
    </row>
    <row r="86" spans="1:9" ht="15" customHeight="1">
      <c r="A86" s="148"/>
      <c r="B86" s="149"/>
      <c r="C86" s="149"/>
      <c r="D86" s="181" t="s">
        <v>10</v>
      </c>
      <c r="E86" s="182"/>
      <c r="F86" s="182"/>
      <c r="G86" s="183"/>
      <c r="H86" s="196"/>
      <c r="I86" s="154"/>
    </row>
    <row r="87" spans="1:9" ht="15" customHeight="1">
      <c r="A87" s="150"/>
      <c r="B87" s="151"/>
      <c r="C87" s="195"/>
      <c r="D87" s="184" t="s">
        <v>13</v>
      </c>
      <c r="E87" s="38" t="s">
        <v>14</v>
      </c>
      <c r="F87" s="70" t="s">
        <v>15</v>
      </c>
      <c r="G87" s="185" t="s">
        <v>16</v>
      </c>
      <c r="H87" s="197"/>
      <c r="I87" s="155"/>
    </row>
    <row r="88" spans="1:9" ht="15.75">
      <c r="A88" s="150"/>
      <c r="B88" s="151"/>
      <c r="C88" s="195"/>
      <c r="D88" s="186">
        <f>SUM(D9:D57)</f>
        <v>0</v>
      </c>
      <c r="E88" s="88">
        <f>SUM(E9:E57)</f>
        <v>0</v>
      </c>
      <c r="F88" s="157">
        <f>SUM(F9:F57)</f>
        <v>0</v>
      </c>
      <c r="G88" s="187">
        <f>SUM(G9:G12,G14,G16:G17,G19,G23,G25:G26,G28:G36,G38:G40,G42:G57)</f>
        <v>128</v>
      </c>
      <c r="H88" s="197"/>
      <c r="I88" s="155"/>
    </row>
    <row r="89" spans="1:9" ht="15.75">
      <c r="A89" s="150"/>
      <c r="B89" s="151"/>
      <c r="C89" s="195"/>
      <c r="D89" s="188">
        <f>SUM(D88:E88)</f>
        <v>0</v>
      </c>
      <c r="E89" s="158"/>
      <c r="F89" s="157"/>
      <c r="G89" s="187"/>
      <c r="H89" s="197"/>
      <c r="I89" s="155"/>
    </row>
    <row r="90" spans="1:9" ht="18">
      <c r="A90" s="150"/>
      <c r="B90" s="151"/>
      <c r="C90" s="195"/>
      <c r="D90" s="189" t="s">
        <v>77</v>
      </c>
      <c r="E90" s="159"/>
      <c r="F90" s="160">
        <f>SUM(D88,E88,F88,G88)</f>
        <v>128</v>
      </c>
      <c r="G90" s="190"/>
      <c r="H90" s="197"/>
      <c r="I90" s="155"/>
    </row>
    <row r="91" spans="1:9">
      <c r="A91" s="152"/>
      <c r="B91" s="153"/>
      <c r="C91" s="153"/>
      <c r="D91" s="191" t="s">
        <v>78</v>
      </c>
      <c r="E91" s="192"/>
      <c r="F91" s="193"/>
      <c r="G91" s="194">
        <v>128</v>
      </c>
      <c r="H91" s="198"/>
      <c r="I91" s="156"/>
    </row>
  </sheetData>
  <sheetProtection algorithmName="SHA-512" hashValue="PhFsTHPBVNvdVQC2pXC1FsEPbUnKXis01mT5MOFAJ2rUCr/mXO81z0OgprGrxU7NldgH9boNLs8rKs0aVFL5Dw==" saltValue="yuT0KpDwTgTpHNso//FPIg==" spinCount="100000" sheet="1" formatCells="0" formatColumns="0" formatRows="0" insertRows="0" insertHyperlinks="0"/>
  <protectedRanges>
    <protectedRange sqref="B59:B60 B62:B77 I59:I60 I62:I77 A79:I85" name="Advising"/>
    <protectedRange sqref="A32 A35 B28:I36 A38:I40 A42:I57" name="Reqs and Elecs"/>
    <protectedRange sqref="B2:E4 H2:I2 I3:I4" name="Student Info"/>
    <protectedRange sqref="C9:C12 C14 C16:C17 C19 C23 C25:C26" name="Select Grade"/>
    <protectedRange sqref="B9:B12 B14 B16:B17 B19 B23 B25:B26 H9:H12 H14 H16:H17 H19 H23 H25:H26" name="Select Term"/>
    <protectedRange sqref="A9:I12 A14:I14 B16:I17 A19:I19 A23:I23 B25:I26" name="GLACC"/>
  </protectedRanges>
  <mergeCells count="41">
    <mergeCell ref="A86:C91"/>
    <mergeCell ref="D86:G86"/>
    <mergeCell ref="A85:I85"/>
    <mergeCell ref="H86:I91"/>
    <mergeCell ref="F88:F89"/>
    <mergeCell ref="G88:G89"/>
    <mergeCell ref="D89:E89"/>
    <mergeCell ref="D90:E90"/>
    <mergeCell ref="F90:G90"/>
    <mergeCell ref="A1:I1"/>
    <mergeCell ref="F2:G2"/>
    <mergeCell ref="H2:I2"/>
    <mergeCell ref="A7:I7"/>
    <mergeCell ref="A20:I20"/>
    <mergeCell ref="D5:G5"/>
    <mergeCell ref="H5:H6"/>
    <mergeCell ref="F3:H3"/>
    <mergeCell ref="F4:H4"/>
    <mergeCell ref="A5:A6"/>
    <mergeCell ref="B5:B6"/>
    <mergeCell ref="C5:C6"/>
    <mergeCell ref="A18:I18"/>
    <mergeCell ref="A8:I8"/>
    <mergeCell ref="A15:I15"/>
    <mergeCell ref="B2:E2"/>
    <mergeCell ref="A24:I24"/>
    <mergeCell ref="A27:I27"/>
    <mergeCell ref="A41:I41"/>
    <mergeCell ref="A84:I84"/>
    <mergeCell ref="A78:I78"/>
    <mergeCell ref="A79:I79"/>
    <mergeCell ref="A80:I80"/>
    <mergeCell ref="A81:I81"/>
    <mergeCell ref="A83:I83"/>
    <mergeCell ref="A82:I82"/>
    <mergeCell ref="A37:I37"/>
    <mergeCell ref="I5:I6"/>
    <mergeCell ref="B3:E3"/>
    <mergeCell ref="B4:E4"/>
    <mergeCell ref="A13:I13"/>
    <mergeCell ref="A22:I22"/>
  </mergeCells>
  <phoneticPr fontId="2" type="noConversion"/>
  <conditionalFormatting sqref="G91">
    <cfRule type="containsText" dxfId="20" priority="15" operator="containsText" text="su">
      <formula>NOT(ISERROR(SEARCH("su",G91)))</formula>
    </cfRule>
    <cfRule type="containsText" dxfId="19" priority="16" operator="containsText" text="s2">
      <formula>NOT(ISERROR(SEARCH("s2",G91)))</formula>
    </cfRule>
    <cfRule type="containsText" dxfId="18" priority="17" operator="containsText" text="f">
      <formula>NOT(ISERROR(SEARCH("f",G91)))</formula>
    </cfRule>
  </conditionalFormatting>
  <conditionalFormatting sqref="A38:A40">
    <cfRule type="cellIs" dxfId="17" priority="13" operator="equal">
      <formula>"EC3xxx OR EC4xxx"</formula>
    </cfRule>
  </conditionalFormatting>
  <conditionalFormatting sqref="A32">
    <cfRule type="cellIs" dxfId="16" priority="12" operator="equal">
      <formula>"EC3001CCR OR EC3086CCR"</formula>
    </cfRule>
  </conditionalFormatting>
  <conditionalFormatting sqref="A35">
    <cfRule type="cellIs" dxfId="15" priority="10" operator="equal">
      <formula>"EC3052 OR EC3053"</formula>
    </cfRule>
  </conditionalFormatting>
  <conditionalFormatting sqref="A9">
    <cfRule type="cellIs" dxfId="14" priority="8" operator="equal">
      <formula>"Course type CCI (FirstBridge)"</formula>
    </cfRule>
    <cfRule type="cellIs" dxfId="13" priority="9" operator="equal">
      <formula>"Course type CCI (FirstBridge)"</formula>
    </cfRule>
  </conditionalFormatting>
  <conditionalFormatting sqref="A10">
    <cfRule type="cellIs" dxfId="12" priority="7" operator="equal">
      <formula>"Course type CCI (FirstBridge)"</formula>
    </cfRule>
  </conditionalFormatting>
  <conditionalFormatting sqref="A11">
    <cfRule type="cellIs" dxfId="11" priority="6" operator="equal">
      <formula>"Course type CCI"</formula>
    </cfRule>
  </conditionalFormatting>
  <conditionalFormatting sqref="A12">
    <cfRule type="cellIs" dxfId="10" priority="5" operator="equal">
      <formula>"Course type CCI: at least one course @ AUP (transfer students)"</formula>
    </cfRule>
  </conditionalFormatting>
  <conditionalFormatting sqref="A14">
    <cfRule type="cellIs" dxfId="9" priority="4" operator="equal">
      <formula>"Course type CCX or completion of GPS Program"</formula>
    </cfRule>
  </conditionalFormatting>
  <conditionalFormatting sqref="A19">
    <cfRule type="cellIs" dxfId="8" priority="3" operator="equal">
      <formula>"Course type CCD"</formula>
    </cfRule>
  </conditionalFormatting>
  <conditionalFormatting sqref="A21">
    <cfRule type="cellIs" dxfId="7" priority="2" operator="equal">
      <formula>"Course type CCM"</formula>
    </cfRule>
  </conditionalFormatting>
  <conditionalFormatting sqref="A23">
    <cfRule type="cellIs" dxfId="6" priority="1" operator="equal">
      <formula>"Any course coded CCS (must enroll in 4CR lecture AND associated 0CR lab)"</formula>
    </cfRule>
  </conditionalFormatting>
  <dataValidations xWindow="291" yWindow="772" count="28">
    <dataValidation allowBlank="1" showInputMessage="1" showErrorMessage="1" promptTitle="Course type CCI " prompt=" FirstBridge (if not a transfer student)" sqref="A10" xr:uid="{FE04D7B0-4208-434B-A8B2-4D200DDA6286}"/>
    <dataValidation allowBlank="1" showInputMessage="1" showErrorMessage="1" promptTitle="Course type CCI" prompt=" " sqref="A11" xr:uid="{C260F9D5-B16A-453F-8778-A70F248D7FB7}"/>
    <dataValidation allowBlank="1" showInputMessage="1" showErrorMessage="1" promptTitle="Course type CCI" prompt="at least one course @ AUP (transfer students)" sqref="A12" xr:uid="{3E9F8CF9-650F-402C-9E14-89E5F31AFF2F}"/>
    <dataValidation allowBlank="1" showInputMessage="1" showErrorMessage="1" promptTitle="Course type CCD" prompt=" " sqref="A19" xr:uid="{5CBB0383-2C6F-47E8-A815-3423DE88F548}"/>
    <dataValidation allowBlank="1" showInputMessage="1" showErrorMessage="1" promptTitle="Any course coded CCS " prompt="(must enroll in 4CR lecture AND associated 0CR lab)" sqref="A23" xr:uid="{C93F6E65-E704-4F33-84EF-F0516B024860}"/>
    <dataValidation allowBlank="1" showInputMessage="1" showErrorMessage="1" promptTitle="Course type CCI " prompt=" FirstBridge (if not transfer a student)" sqref="A9" xr:uid="{8B0CE4F7-00BB-4816-9065-9B0226D62632}"/>
    <dataValidation allowBlank="1" showInputMessage="1" showErrorMessage="1" promptTitle="Course type CCX" prompt="or completion of GPS Program" sqref="A14" xr:uid="{9B03600E-408E-41D8-AF6F-ED05056257AC}"/>
    <dataValidation allowBlank="1" showInputMessage="1" showErrorMessage="1" promptTitle="INSERT ROWS ABOVE" prompt="if double majoring or minoring" sqref="A41:I41" xr:uid="{00000000-0002-0000-0000-000008000000}"/>
    <dataValidation allowBlank="1" showInputMessage="1" showErrorMessage="1" promptTitle="Do this with your advisor" prompt="This mandatory exercise ensures that the plan on this degree worksheet will enable you to graduate on time. If there is a problem, the JDC allows AUP to identify and flag the problem early." sqref="A59" xr:uid="{00000000-0002-0000-0000-000010000000}"/>
    <dataValidation allowBlank="1" showInputMessage="1" showErrorMessage="1" promptTitle="Get 1-on-1 help from a pro" prompt="AUP has numerous professional faculty librarians available to meet with you one-on-one for research support. Every AUP student should take advantage of this opportunity at least once. _x000a_researchhelp@aup.libanswers.com " sqref="A73" xr:uid="{F9AC9E6B-BE8E-41BC-BF2F-A80634B2BC42}"/>
    <dataValidation allowBlank="1" showInputMessage="1" showErrorMessage="1" promptTitle="ANY chance of an internship?" prompt="No matter your nationality, if you wish to intern in France (&amp; in many other places), you MUST still be a student. If there is ANY chance you might want to do an internship after you finish your degree requirements, take an SSE!" sqref="A76" xr:uid="{BA3D408F-5B83-41DE-88E2-85C47B835438}"/>
    <dataValidation allowBlank="1" showInputMessage="1" showErrorMessage="1" promptTitle="Do this with your advisor" prompt="You should submit your degree application the first semester of your senior year. It will be evaluated by the Univeristy Registrar and is a mandatory step to earn your degree." sqref="A60" xr:uid="{00000000-0002-0000-0000-000016000000}"/>
    <dataValidation allowBlank="1" showInputMessage="1" showErrorMessage="1" promptTitle="Physical Activity &amp; Self-Care" prompt="Physical Activity &amp; Self-Care Office offers a variety of opportunities for AUP students, including participating in our competitive teams, student clubs, and wellness events, among others. " sqref="A68" xr:uid="{66A818CE-C8D1-45C2-ABF8-40D6CA73318C}"/>
    <dataValidation allowBlank="1" showInputMessage="1" showErrorMessage="1" promptTitle="Credit &amp; non-credit options" prompt="The experiential learning requirement may be fulfilled by taking a course with a type CCX, by completing an internship for credit or not (as long as the internship is NOT taken during a Student Status Extension) or by completing the GPS Program." sqref="G14" xr:uid="{70F7C97F-63F2-4646-AD58-A6C263B1E8EE}"/>
    <dataValidation allowBlank="1" showInputMessage="1" showErrorMessage="1" promptTitle="Any Economics (EC) course" prompt="at 3000-level or above" sqref="A38:A40" xr:uid="{561BD621-0F13-4087-9AB0-8FFEABC7BB79}"/>
    <dataValidation allowBlank="1" showInputMessage="1" showErrorMessage="1" promptTitle="Access your GPS Path anytime" prompt="https://aup.campuslabs.com/engage/involvement/paths#/_x000a__x000a_GPS offers professional development guidance and co-curricular engagement framework to prep you for post-AUP life." sqref="A62" xr:uid="{013B15ED-2A96-4A25-8C35-91773FD7C04C}"/>
    <dataValidation allowBlank="1" showInputMessage="1" showErrorMessage="1" promptTitle="Open to all students" prompt="Sign up via Engage or register via your portal._x000a_(GPS1000) Workshop meets only once for 80 minutes in the ACE Center." sqref="A63" xr:uid="{BC918D8A-EC1A-45EB-88FD-6B9E804165B7}"/>
    <dataValidation allowBlank="1" showInputMessage="1" showErrorMessage="1" promptTitle="http://engage.aup.edu" prompt="Sign in with your AUP ID and password._x000a_There are many student organizations &amp; clubs at AUP. In your 1st year, this is a great way to meet friends and mentors, to earn GPS credit, and to build your resume._x000a_" sqref="A64" xr:uid="{DCD49014-C9AF-4348-828B-3A2215CE7D10}"/>
    <dataValidation allowBlank="1" showInputMessage="1" showErrorMessage="1" promptTitle="1-hour sessions held weekly" prompt="Best way to learn the most important information about AUP’s internship program. The session is interactive, and you will learn a variety of search strategies to help you find the best internship for you! Full schedule on event page at: www.engage.edu" sqref="A69" xr:uid="{8C3DFA27-EE5C-4843-B4C8-D9B4F6779F80}"/>
    <dataValidation allowBlank="1" showInputMessage="1" showErrorMessage="1" promptTitle="Academic Resource Center" prompt="All students should make at least one appointment. Offerrings: Writing lab, Tech Tutors, Math Clinic, and ARC-link subject specific tutors covering everything from French to Corporate Finance. https://aup.campuslabs.com/engage/organization/arc" sqref="A65" xr:uid="{0C11842F-F984-4BA3-8505-F46E6438FF64}"/>
    <dataValidation allowBlank="1" showInputMessage="1" showErrorMessage="1" promptTitle="Apply 1 year in advance!" prompt="Begin by reading through the information on the ACE Center pages and completing the Study Abroad Cheklist:_x000a_https://www.aup.edu/academics/ace-center/study-abroad_x000a_Then have an appointment with an ACE Advisor." sqref="A75 A70" xr:uid="{E525EC34-91E7-4683-B8FF-322535D07EE0}"/>
    <dataValidation allowBlank="1" showInputMessage="1" showErrorMessage="1" promptTitle="Created and hosted by faculty" prompt="These trips are linked to courses, but you do not have to be in the associated course to go on the trip. Participating in a study trip will earn you GPS credit._x000a_https://www.aup.edu/academics/cultural-program_x000a_" sqref="A71" xr:uid="{DC1C19A4-E384-4054-AA51-606687FB1B84}"/>
    <dataValidation allowBlank="1" showInputMessage="1" showErrorMessage="1" promptTitle="What happens after AUP?" prompt="Whether you have a clear idea or are unsure of your career plans, we have career coaches and counselors to support you. If you haven't met with anyone yet, now is the time. https://aup.campuslabs.com/engage/organization/ace" sqref="A77 A74" xr:uid="{AF09F8B4-B53E-47F4-BAE0-D78BD3666784}"/>
    <dataValidation allowBlank="1" showInputMessage="1" showErrorMessage="1" promptTitle="Open to: All" prompt="Sign up via Engage (https://aup.campuslabs.com/engage/events) or register via your portal (GPS3000) Workshop meets two times, each time for one class period. only once for 80 minutes in the ACE Center" sqref="A67" xr:uid="{2002668E-F654-4C3F-96FC-7310F1F151E6}"/>
    <dataValidation allowBlank="1" showInputMessage="1" showErrorMessage="1" promptTitle="Student Guidance Counseling" prompt="Student Guidance Counselors help students struggling with a variety of concerns. Meetings can take place in a private and confidential setting on-campus or online. https://www.aup.edu/student-life/support/health-wellness/guidance-counseling" sqref="A66" xr:uid="{499A67EA-2D33-45E2-BAFC-7ECC9671F62C}"/>
    <dataValidation allowBlank="1" showInputMessage="1" showErrorMessage="1" promptTitle="Course type CCM" prompt=" " sqref="A21" xr:uid="{307F799D-F200-4235-AD92-912082DA4670}"/>
    <dataValidation allowBlank="1" showInputMessage="1" showErrorMessage="1" promptTitle="Open to: All" prompt="Focus on: Mission, strengths, growth &amp; networking._x000a_Sign up via Engage (https://aup.campuslabs.com/engage/events) or register via your portal (GPS3000). Workshop meets two times, each time for one class period. only once for 80 minutes in the ACE Center._x000a_" sqref="A67" xr:uid="{E83679F4-50E7-4890-8941-F9CAE31FCE51}"/>
    <dataValidation allowBlank="1" showInputMessage="1" showErrorMessage="1" promptTitle="Open to: Anyone with 32+ credits" prompt="Focus on: post-AUP plans, public speaking skills, and career development._x000a_Sign up via Engage or register via your portal (GPS4000) Workshop meets only once for 80 minutes in the ACE Center." sqref="A72" xr:uid="{CB184BAF-5A85-4AB8-8721-3F8041A991DA}"/>
  </dataValidations>
  <printOptions gridLines="1"/>
  <pageMargins left="0.25" right="0.25" top="0.75" bottom="0.75" header="0.3" footer="0.3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291" yWindow="772" count="6">
        <x14:dataValidation type="list" allowBlank="1" showInputMessage="1" showErrorMessage="1" xr:uid="{00000000-0002-0000-0000-00001B000000}">
          <x14:formula1>
            <xm:f>Lists!$L$2:$L$20</xm:f>
          </x14:formula1>
          <xm:sqref>C42:C57 C38:C40 C28:C36 C9:C12 C14 C16:C17 C19 C25:C26 C23</xm:sqref>
        </x14:dataValidation>
        <x14:dataValidation type="list" allowBlank="1" showErrorMessage="1" xr:uid="{827400E5-5AE8-4E49-91D6-FA9C8C1DAE7A}">
          <x14:formula1>
            <xm:f>Lists!$A$2:$A$3</xm:f>
          </x14:formula1>
          <xm:sqref>A32</xm:sqref>
        </x14:dataValidation>
        <x14:dataValidation type="list" allowBlank="1" showInputMessage="1" showErrorMessage="1" xr:uid="{59466CCE-641A-40A9-980F-B95544AD6716}">
          <x14:formula1>
            <xm:f>Lists!$A$5:$A$6</xm:f>
          </x14:formula1>
          <xm:sqref>A35</xm:sqref>
        </x14:dataValidation>
        <x14:dataValidation type="list" allowBlank="1" showInputMessage="1" showErrorMessage="1" xr:uid="{D460898D-1F45-42EB-B087-6FF484E3D118}">
          <x14:formula1>
            <xm:f>Lists!$J$2:$J$5</xm:f>
          </x14:formula1>
          <xm:sqref>B62:B77</xm:sqref>
        </x14:dataValidation>
        <x14:dataValidation type="list" allowBlank="1" showInputMessage="1" showErrorMessage="1" xr:uid="{00000000-0002-0000-0000-00001A000000}">
          <x14:formula1>
            <xm:f>Lists!$H$2:$H$35</xm:f>
          </x14:formula1>
          <xm:sqref>H38:H40</xm:sqref>
        </x14:dataValidation>
        <x14:dataValidation type="list" allowBlank="1" showInputMessage="1" showErrorMessage="1" xr:uid="{A412CE8E-A308-4E3A-B6B2-DFFED480735F}">
          <x14:formula1>
            <xm:f>Lists!$H$2:$H$38</xm:f>
          </x14:formula1>
          <xm:sqref>H28:H36 B28:B36 B38:B40 B42:B57 B59:B60 H42:H57 B9:B12 B14 B16:B17 B19 H23 B23 B25:B26 H9:H12 H14 H16:H17 H19 H25:H26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72A0F-4B95-4297-B43B-9358F51D4C0E}">
  <sheetPr>
    <pageSetUpPr fitToPage="1"/>
  </sheetPr>
  <dimension ref="A1:L48"/>
  <sheetViews>
    <sheetView zoomScale="88" zoomScaleNormal="100" workbookViewId="0">
      <selection activeCell="A24" sqref="A24"/>
    </sheetView>
  </sheetViews>
  <sheetFormatPr defaultColWidth="9.140625" defaultRowHeight="14.25"/>
  <cols>
    <col min="1" max="1" width="39" style="4" customWidth="1"/>
    <col min="2" max="2" width="12.5703125" style="5" customWidth="1"/>
    <col min="3" max="3" width="11" style="2" customWidth="1"/>
    <col min="4" max="4" width="44.28515625" style="7" customWidth="1"/>
    <col min="5" max="5" width="30.85546875" style="2" customWidth="1"/>
    <col min="6" max="6" width="13.42578125" style="2" customWidth="1"/>
    <col min="7" max="7" width="10.5703125" style="2" customWidth="1"/>
    <col min="8" max="8" width="75.42578125" style="2" customWidth="1"/>
    <col min="9" max="16384" width="9.140625" style="2"/>
  </cols>
  <sheetData>
    <row r="1" spans="1:12" ht="35.1" customHeight="1" thickBot="1">
      <c r="A1" s="124" t="s">
        <v>79</v>
      </c>
      <c r="B1" s="167"/>
      <c r="C1" s="167"/>
      <c r="D1" s="167"/>
      <c r="E1" s="168"/>
    </row>
    <row r="2" spans="1:12" s="14" customFormat="1" ht="23.1" customHeight="1" thickBot="1">
      <c r="A2" s="169" t="s">
        <v>80</v>
      </c>
      <c r="B2" s="159"/>
      <c r="C2" s="170" t="s">
        <v>81</v>
      </c>
      <c r="D2" s="171"/>
      <c r="E2" s="172"/>
      <c r="F2" s="15"/>
    </row>
    <row r="3" spans="1:12" s="14" customFormat="1" ht="24.95" customHeight="1" thickBot="1">
      <c r="A3" s="173" t="s">
        <v>82</v>
      </c>
      <c r="B3" s="174"/>
      <c r="C3" s="175" t="s">
        <v>83</v>
      </c>
      <c r="D3" s="176"/>
      <c r="E3" s="177"/>
      <c r="F3" s="15"/>
    </row>
    <row r="4" spans="1:12" ht="35.85" customHeight="1" thickBot="1">
      <c r="A4" s="76" t="s">
        <v>84</v>
      </c>
      <c r="B4" s="77" t="s">
        <v>85</v>
      </c>
      <c r="C4" s="77" t="s">
        <v>11</v>
      </c>
      <c r="D4" s="78" t="s">
        <v>86</v>
      </c>
      <c r="E4" s="78" t="s">
        <v>87</v>
      </c>
      <c r="F4" s="14"/>
      <c r="G4" s="14"/>
      <c r="H4" s="14"/>
      <c r="I4" s="14"/>
      <c r="J4" s="14"/>
      <c r="K4" s="14"/>
      <c r="L4" s="14"/>
    </row>
    <row r="5" spans="1:12" s="17" customFormat="1" ht="24.95" customHeight="1">
      <c r="A5" s="178" t="s">
        <v>88</v>
      </c>
      <c r="B5" s="179"/>
      <c r="C5" s="179"/>
      <c r="D5" s="180"/>
      <c r="E5" s="79" t="s">
        <v>89</v>
      </c>
      <c r="F5" s="14"/>
      <c r="G5" s="14"/>
      <c r="H5" s="14"/>
    </row>
    <row r="6" spans="1:12" ht="14.1" customHeight="1">
      <c r="A6" s="80" t="s">
        <v>90</v>
      </c>
      <c r="B6" s="81"/>
      <c r="C6" s="18" t="s">
        <v>20</v>
      </c>
      <c r="D6" s="82"/>
      <c r="E6" t="s">
        <v>91</v>
      </c>
      <c r="F6" s="14"/>
      <c r="G6" s="14"/>
      <c r="H6" s="14"/>
    </row>
    <row r="7" spans="1:12" ht="14.1" customHeight="1">
      <c r="A7" s="83" t="s">
        <v>92</v>
      </c>
      <c r="B7" s="81"/>
      <c r="C7" s="18" t="s">
        <v>20</v>
      </c>
      <c r="D7" s="82"/>
      <c r="E7" t="s">
        <v>93</v>
      </c>
      <c r="F7" s="14"/>
      <c r="G7" s="14"/>
      <c r="H7" s="14"/>
    </row>
    <row r="8" spans="1:12" ht="15">
      <c r="A8" s="84" t="s">
        <v>94</v>
      </c>
      <c r="B8" s="81"/>
      <c r="C8" s="18" t="s">
        <v>20</v>
      </c>
      <c r="D8" s="82"/>
      <c r="E8" t="s">
        <v>95</v>
      </c>
    </row>
    <row r="9" spans="1:12" s="17" customFormat="1" ht="21" customHeight="1">
      <c r="A9" s="161" t="s">
        <v>96</v>
      </c>
      <c r="B9" s="162"/>
      <c r="C9" s="162"/>
      <c r="D9" s="163"/>
      <c r="E9" t="s">
        <v>97</v>
      </c>
    </row>
    <row r="10" spans="1:12" ht="15">
      <c r="A10" s="39" t="s">
        <v>98</v>
      </c>
      <c r="B10" s="81"/>
      <c r="C10" s="18" t="s">
        <v>20</v>
      </c>
      <c r="D10" s="13"/>
      <c r="E10" t="s">
        <v>99</v>
      </c>
    </row>
    <row r="11" spans="1:12" ht="14.1" customHeight="1">
      <c r="A11" s="39" t="s">
        <v>100</v>
      </c>
      <c r="B11" s="81"/>
      <c r="C11" s="18" t="s">
        <v>20</v>
      </c>
      <c r="D11" s="13"/>
      <c r="E11" t="s">
        <v>101</v>
      </c>
    </row>
    <row r="12" spans="1:12" ht="12.6" customHeight="1">
      <c r="A12" s="39" t="s">
        <v>102</v>
      </c>
      <c r="B12" s="81"/>
      <c r="C12" s="18" t="s">
        <v>20</v>
      </c>
      <c r="D12" s="13"/>
      <c r="E12" t="s">
        <v>103</v>
      </c>
    </row>
    <row r="13" spans="1:12" ht="15">
      <c r="A13" s="39" t="s">
        <v>104</v>
      </c>
      <c r="B13" s="81"/>
      <c r="C13" s="18" t="s">
        <v>20</v>
      </c>
      <c r="D13" s="13"/>
      <c r="E13" t="s">
        <v>105</v>
      </c>
    </row>
    <row r="14" spans="1:12" ht="15">
      <c r="A14" s="39" t="s">
        <v>106</v>
      </c>
      <c r="B14" s="81"/>
      <c r="C14" s="18" t="s">
        <v>20</v>
      </c>
      <c r="D14" s="13"/>
      <c r="E14" t="s">
        <v>107</v>
      </c>
    </row>
    <row r="15" spans="1:12" ht="15">
      <c r="A15" s="39" t="s">
        <v>108</v>
      </c>
      <c r="B15" s="81"/>
      <c r="C15" s="18" t="s">
        <v>20</v>
      </c>
      <c r="D15" s="13"/>
      <c r="E15" t="s">
        <v>109</v>
      </c>
    </row>
    <row r="16" spans="1:12" s="17" customFormat="1" ht="28.5" customHeight="1">
      <c r="A16" s="164" t="s">
        <v>110</v>
      </c>
      <c r="B16" s="165"/>
      <c r="C16" s="165"/>
      <c r="D16" s="166"/>
      <c r="E16"/>
    </row>
    <row r="17" spans="1:5" ht="15">
      <c r="A17" s="39" t="s">
        <v>111</v>
      </c>
      <c r="B17" s="81"/>
      <c r="C17" s="18" t="s">
        <v>20</v>
      </c>
      <c r="D17" s="13"/>
      <c r="E17" s="79" t="s">
        <v>112</v>
      </c>
    </row>
    <row r="18" spans="1:5" ht="15">
      <c r="A18" s="39" t="s">
        <v>113</v>
      </c>
      <c r="B18" s="81"/>
      <c r="C18" s="18" t="s">
        <v>20</v>
      </c>
      <c r="D18" s="13"/>
      <c r="E18" t="s">
        <v>114</v>
      </c>
    </row>
    <row r="19" spans="1:5" ht="15">
      <c r="A19" s="39" t="s">
        <v>115</v>
      </c>
      <c r="B19" s="81"/>
      <c r="C19" s="18" t="s">
        <v>20</v>
      </c>
      <c r="D19" s="13"/>
      <c r="E19" t="s">
        <v>116</v>
      </c>
    </row>
    <row r="20" spans="1:5" ht="14.25" customHeight="1">
      <c r="A20" s="39" t="s">
        <v>117</v>
      </c>
      <c r="B20" s="81"/>
      <c r="C20" s="18" t="s">
        <v>20</v>
      </c>
      <c r="D20" s="13"/>
      <c r="E20" t="s">
        <v>118</v>
      </c>
    </row>
    <row r="21" spans="1:5" ht="14.25" customHeight="1">
      <c r="A21" s="39" t="s">
        <v>119</v>
      </c>
      <c r="B21" s="81"/>
      <c r="C21" s="18" t="s">
        <v>20</v>
      </c>
      <c r="D21" s="13"/>
      <c r="E21" t="s">
        <v>120</v>
      </c>
    </row>
    <row r="22" spans="1:5" ht="14.25" customHeight="1">
      <c r="A22" s="39" t="s">
        <v>121</v>
      </c>
      <c r="B22" s="81"/>
      <c r="C22" s="18" t="s">
        <v>20</v>
      </c>
      <c r="D22" s="13"/>
      <c r="E22" t="s">
        <v>122</v>
      </c>
    </row>
    <row r="23" spans="1:5">
      <c r="E23" t="s">
        <v>123</v>
      </c>
    </row>
    <row r="24" spans="1:5" ht="15.75">
      <c r="A24" s="85"/>
      <c r="E24" t="s">
        <v>124</v>
      </c>
    </row>
    <row r="25" spans="1:5">
      <c r="A25" s="86"/>
      <c r="E25"/>
    </row>
    <row r="26" spans="1:5">
      <c r="A26" s="87"/>
      <c r="E26" s="79" t="s">
        <v>125</v>
      </c>
    </row>
    <row r="27" spans="1:5">
      <c r="A27" s="87"/>
      <c r="E27" t="s">
        <v>126</v>
      </c>
    </row>
    <row r="28" spans="1:5">
      <c r="A28" s="87"/>
      <c r="E28" t="s">
        <v>127</v>
      </c>
    </row>
    <row r="29" spans="1:5">
      <c r="A29" s="87"/>
      <c r="E29" t="s">
        <v>128</v>
      </c>
    </row>
    <row r="30" spans="1:5">
      <c r="A30" s="87"/>
      <c r="E30" t="s">
        <v>129</v>
      </c>
    </row>
    <row r="31" spans="1:5">
      <c r="A31" s="87"/>
      <c r="E31" t="s">
        <v>130</v>
      </c>
    </row>
    <row r="32" spans="1:5">
      <c r="A32" s="87"/>
      <c r="E32" t="s">
        <v>131</v>
      </c>
    </row>
    <row r="33" spans="1:5">
      <c r="A33" s="86"/>
      <c r="E33" t="s">
        <v>132</v>
      </c>
    </row>
    <row r="34" spans="1:5">
      <c r="A34" s="87"/>
      <c r="E34" t="s">
        <v>133</v>
      </c>
    </row>
    <row r="35" spans="1:5">
      <c r="A35" s="87"/>
      <c r="E35" t="s">
        <v>134</v>
      </c>
    </row>
    <row r="36" spans="1:5">
      <c r="A36" s="87"/>
      <c r="E36" t="s">
        <v>135</v>
      </c>
    </row>
    <row r="37" spans="1:5">
      <c r="A37" s="87"/>
      <c r="E37" t="s">
        <v>136</v>
      </c>
    </row>
    <row r="38" spans="1:5">
      <c r="A38" s="87"/>
      <c r="E38" t="s">
        <v>137</v>
      </c>
    </row>
    <row r="39" spans="1:5">
      <c r="A39" s="87"/>
      <c r="E39" t="s">
        <v>138</v>
      </c>
    </row>
    <row r="40" spans="1:5">
      <c r="A40" s="87"/>
      <c r="E40" t="s">
        <v>139</v>
      </c>
    </row>
    <row r="41" spans="1:5">
      <c r="A41" s="87"/>
      <c r="E41"/>
    </row>
    <row r="42" spans="1:5">
      <c r="A42" s="87"/>
      <c r="E42" s="79" t="s">
        <v>140</v>
      </c>
    </row>
    <row r="43" spans="1:5">
      <c r="A43" s="87"/>
      <c r="E43" t="s">
        <v>141</v>
      </c>
    </row>
    <row r="44" spans="1:5">
      <c r="A44" s="87"/>
      <c r="E44" t="s">
        <v>142</v>
      </c>
    </row>
    <row r="45" spans="1:5">
      <c r="E45" t="s">
        <v>143</v>
      </c>
    </row>
    <row r="46" spans="1:5">
      <c r="E46" t="s">
        <v>144</v>
      </c>
    </row>
    <row r="47" spans="1:5">
      <c r="E47" t="s">
        <v>145</v>
      </c>
    </row>
    <row r="48" spans="1:5">
      <c r="E48" t="s">
        <v>139</v>
      </c>
    </row>
  </sheetData>
  <sheetProtection formatCells="0" formatColumns="0" formatRows="0" insertRows="0" insertHyperlinks="0"/>
  <protectedRanges>
    <protectedRange sqref="A13:A15 A10 B2:B3 B10:D15 B17:D22 A6:D8" name="Range1"/>
  </protectedRanges>
  <mergeCells count="8">
    <mergeCell ref="A9:D9"/>
    <mergeCell ref="A16:D16"/>
    <mergeCell ref="A1:E1"/>
    <mergeCell ref="A2:B2"/>
    <mergeCell ref="C2:E2"/>
    <mergeCell ref="A3:B3"/>
    <mergeCell ref="C3:E3"/>
    <mergeCell ref="A5:D5"/>
  </mergeCells>
  <conditionalFormatting sqref="A10:A15">
    <cfRule type="cellIs" dxfId="5" priority="6" operator="equal">
      <formula>"Course type CCX or completion of GPS Program"</formula>
    </cfRule>
  </conditionalFormatting>
  <conditionalFormatting sqref="A13">
    <cfRule type="cellIs" dxfId="4" priority="5" operator="equal">
      <formula>"Course type CCD"</formula>
    </cfRule>
  </conditionalFormatting>
  <conditionalFormatting sqref="A14:A15">
    <cfRule type="cellIs" dxfId="3" priority="4" operator="equal">
      <formula>"Course type CCM"</formula>
    </cfRule>
  </conditionalFormatting>
  <conditionalFormatting sqref="A6:A8">
    <cfRule type="cellIs" dxfId="2" priority="3" operator="equal">
      <formula>"Course type CCX or completion of GPS Program"</formula>
    </cfRule>
  </conditionalFormatting>
  <conditionalFormatting sqref="A17:A22">
    <cfRule type="cellIs" dxfId="1" priority="2" operator="equal">
      <formula>"Course type CCX or completion of GPS Program"</formula>
    </cfRule>
  </conditionalFormatting>
  <conditionalFormatting sqref="A17:A22">
    <cfRule type="cellIs" dxfId="0" priority="1" operator="equal">
      <formula>"Course type CCM"</formula>
    </cfRule>
  </conditionalFormatting>
  <dataValidations count="10">
    <dataValidation type="list" allowBlank="1" showInputMessage="1" showErrorMessage="1" sqref="A22" xr:uid="{4ED81D5F-EF72-4908-A610-FD193AC58786}">
      <formula1>$E$43:$E$48</formula1>
    </dataValidation>
    <dataValidation type="list" allowBlank="1" showInputMessage="1" showErrorMessage="1" sqref="A20:A21" xr:uid="{B61CADB2-CEF2-40CA-8BCC-EC0D1E1EFF84}">
      <formula1>$E$27:$E$40</formula1>
    </dataValidation>
    <dataValidation type="list" allowBlank="1" showInputMessage="1" showErrorMessage="1" sqref="A19" xr:uid="{BF7F2E12-435D-4210-A529-115BC06178ED}">
      <formula1>$E$18:$E$24</formula1>
    </dataValidation>
    <dataValidation type="list" allowBlank="1" showInputMessage="1" showErrorMessage="1" sqref="A17:A18" xr:uid="{442C9754-C03B-4170-B5AB-EDDDA61AF10F}">
      <formula1>$E$6:$E$15</formula1>
    </dataValidation>
    <dataValidation allowBlank="1" showInputMessage="1" showErrorMessage="1" promptTitle="Course type CCI " prompt=" FirstBridge (if not a transfer student)" sqref="A7" xr:uid="{1EE6EBD7-DB79-4BB8-933F-886EE96EB4E9}"/>
    <dataValidation allowBlank="1" showInputMessage="1" showErrorMessage="1" promptTitle="Course type CCI" prompt=" " sqref="A8" xr:uid="{B8D56DE1-1A82-42FF-9FEB-99407E7CF502}"/>
    <dataValidation allowBlank="1" showInputMessage="1" showErrorMessage="1" promptTitle="Course type CCD" prompt=" " sqref="A13" xr:uid="{62BEAB7D-FBAA-407A-A570-D77DB29B75A7}"/>
    <dataValidation allowBlank="1" showInputMessage="1" showErrorMessage="1" promptTitle="Course type CCM" prompt=" " sqref="A14:A15" xr:uid="{06DFD047-A1DC-420A-AE86-A674898B4A03}"/>
    <dataValidation allowBlank="1" showInputMessage="1" showErrorMessage="1" promptTitle="Course type CCI " prompt=" FirstBridge (if not transfer a student)" sqref="A6" xr:uid="{372F3629-3D81-46C7-8EF9-2B35BAE955D6}"/>
    <dataValidation allowBlank="1" showInputMessage="1" showErrorMessage="1" promptTitle="Course type CCX" prompt="or completion of GPS Program" sqref="A10" xr:uid="{CF6CFDA8-AF97-4D52-8009-DBB9CD019DE8}"/>
  </dataValidations>
  <hyperlinks>
    <hyperlink ref="C2" r:id="rId1" location="/ " xr:uid="{EF66D722-178A-4900-BBB3-5E1AF1CC14EA}"/>
  </hyperlinks>
  <printOptions gridLines="1"/>
  <pageMargins left="0.25" right="0.25" top="0.75" bottom="0.75" header="0.3" footer="0.3"/>
  <pageSetup paperSize="9" scale="62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5</xdr:row>
                    <xdr:rowOff>171450</xdr:rowOff>
                  </from>
                  <to>
                    <xdr:col>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8</xdr:row>
                    <xdr:rowOff>247650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171450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171450</xdr:rowOff>
                  </from>
                  <to>
                    <xdr:col>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171450</xdr:rowOff>
                  </from>
                  <to>
                    <xdr:col>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171450</xdr:rowOff>
                  </from>
                  <to>
                    <xdr:col>2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171450</xdr:rowOff>
                  </from>
                  <to>
                    <xdr:col>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171450</xdr:rowOff>
                  </from>
                  <to>
                    <xdr:col>2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171450</xdr:rowOff>
                  </from>
                  <to>
                    <xdr:col>2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171450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171450</xdr:rowOff>
                  </from>
                  <to>
                    <xdr:col>2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Check Box 1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15</xdr:row>
                    <xdr:rowOff>342900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9" name="Check Box 1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4</xdr:row>
                    <xdr:rowOff>323850</xdr:rowOff>
                  </from>
                  <to>
                    <xdr:col>2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A3A0A140-52E8-4884-A1E2-DDD6C5F6054A}">
          <x14:formula1>
            <xm:f>Lists!$H$2:$H$38</xm:f>
          </x14:formula1>
          <xm:sqref>C6:C8 C10:C15 C17:C22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62"/>
  <sheetViews>
    <sheetView topLeftCell="A3" workbookViewId="0">
      <selection activeCell="A9" sqref="A9"/>
    </sheetView>
  </sheetViews>
  <sheetFormatPr defaultColWidth="9.140625" defaultRowHeight="12.75"/>
  <cols>
    <col min="1" max="1" width="169.140625" customWidth="1"/>
  </cols>
  <sheetData>
    <row r="1" spans="1:1" ht="20.25">
      <c r="A1" s="72" t="s">
        <v>146</v>
      </c>
    </row>
    <row r="2" spans="1:1">
      <c r="A2" s="73"/>
    </row>
    <row r="3" spans="1:1" ht="38.25">
      <c r="A3" s="74" t="s">
        <v>147</v>
      </c>
    </row>
    <row r="4" spans="1:1">
      <c r="A4" s="74"/>
    </row>
    <row r="5" spans="1:1" ht="25.5">
      <c r="A5" s="74" t="s">
        <v>148</v>
      </c>
    </row>
    <row r="6" spans="1:1">
      <c r="A6" s="74"/>
    </row>
    <row r="7" spans="1:1" ht="25.5">
      <c r="A7" s="74" t="s">
        <v>149</v>
      </c>
    </row>
    <row r="8" spans="1:1">
      <c r="A8" s="74"/>
    </row>
    <row r="9" spans="1:1" ht="25.5">
      <c r="A9" s="74" t="s">
        <v>150</v>
      </c>
    </row>
    <row r="10" spans="1:1">
      <c r="A10" s="74"/>
    </row>
    <row r="11" spans="1:1">
      <c r="A11" s="74" t="s">
        <v>151</v>
      </c>
    </row>
    <row r="12" spans="1:1">
      <c r="A12" s="74"/>
    </row>
    <row r="13" spans="1:1">
      <c r="A13" s="74"/>
    </row>
    <row r="14" spans="1:1">
      <c r="A14" s="74"/>
    </row>
    <row r="15" spans="1:1">
      <c r="A15" s="74"/>
    </row>
    <row r="16" spans="1:1">
      <c r="A16" s="74"/>
    </row>
    <row r="17" spans="1:1">
      <c r="A17" s="74"/>
    </row>
    <row r="18" spans="1:1">
      <c r="A18" s="74"/>
    </row>
    <row r="19" spans="1:1">
      <c r="A19" s="74"/>
    </row>
    <row r="20" spans="1:1">
      <c r="A20" s="74"/>
    </row>
    <row r="21" spans="1:1">
      <c r="A21" s="74"/>
    </row>
    <row r="22" spans="1:1">
      <c r="A22" s="74"/>
    </row>
    <row r="23" spans="1:1">
      <c r="A23" s="74"/>
    </row>
    <row r="24" spans="1:1">
      <c r="A24" s="74"/>
    </row>
    <row r="25" spans="1:1">
      <c r="A25" s="74"/>
    </row>
    <row r="26" spans="1:1">
      <c r="A26" s="74"/>
    </row>
    <row r="27" spans="1:1">
      <c r="A27" s="74"/>
    </row>
    <row r="28" spans="1:1">
      <c r="A28" s="74"/>
    </row>
    <row r="29" spans="1:1">
      <c r="A29" s="74"/>
    </row>
    <row r="30" spans="1:1">
      <c r="A30" s="74"/>
    </row>
    <row r="31" spans="1:1" ht="13.5" thickBot="1">
      <c r="A31" s="75"/>
    </row>
    <row r="32" spans="1:1" ht="20.25">
      <c r="A32" s="60" t="s">
        <v>152</v>
      </c>
    </row>
    <row r="33" spans="1:1">
      <c r="A33" s="61"/>
    </row>
    <row r="34" spans="1:1">
      <c r="A34" s="48" t="s">
        <v>153</v>
      </c>
    </row>
    <row r="35" spans="1:1">
      <c r="A35" s="49"/>
    </row>
    <row r="36" spans="1:1" ht="140.25">
      <c r="A36" s="50" t="s">
        <v>154</v>
      </c>
    </row>
    <row r="37" spans="1:1">
      <c r="A37" s="49"/>
    </row>
    <row r="38" spans="1:1">
      <c r="A38" s="50" t="s">
        <v>155</v>
      </c>
    </row>
    <row r="39" spans="1:1">
      <c r="A39" s="49"/>
    </row>
    <row r="40" spans="1:1" ht="102">
      <c r="A40" s="51" t="s">
        <v>156</v>
      </c>
    </row>
    <row r="41" spans="1:1">
      <c r="A41" s="47"/>
    </row>
    <row r="42" spans="1:1">
      <c r="A42" s="46"/>
    </row>
    <row r="43" spans="1:1">
      <c r="A43" s="52" t="s">
        <v>157</v>
      </c>
    </row>
    <row r="44" spans="1:1">
      <c r="A44" s="53"/>
    </row>
    <row r="45" spans="1:1">
      <c r="A45" s="54" t="s">
        <v>158</v>
      </c>
    </row>
    <row r="46" spans="1:1">
      <c r="A46" s="53"/>
    </row>
    <row r="47" spans="1:1" ht="89.25">
      <c r="A47" s="55" t="s">
        <v>159</v>
      </c>
    </row>
    <row r="48" spans="1:1">
      <c r="A48" s="47"/>
    </row>
    <row r="49" spans="1:1">
      <c r="A49" s="46"/>
    </row>
    <row r="50" spans="1:1">
      <c r="A50" s="56" t="s">
        <v>160</v>
      </c>
    </row>
    <row r="51" spans="1:1">
      <c r="A51" s="57"/>
    </row>
    <row r="52" spans="1:1" ht="25.5">
      <c r="A52" s="58" t="s">
        <v>161</v>
      </c>
    </row>
    <row r="53" spans="1:1">
      <c r="A53" s="57"/>
    </row>
    <row r="54" spans="1:1" ht="38.25">
      <c r="A54" s="58" t="s">
        <v>162</v>
      </c>
    </row>
    <row r="55" spans="1:1">
      <c r="A55" s="58"/>
    </row>
    <row r="56" spans="1:1" ht="25.5">
      <c r="A56" s="58" t="s">
        <v>163</v>
      </c>
    </row>
    <row r="57" spans="1:1">
      <c r="A57" s="57"/>
    </row>
    <row r="58" spans="1:1" ht="25.5">
      <c r="A58" s="58" t="s">
        <v>164</v>
      </c>
    </row>
    <row r="59" spans="1:1">
      <c r="A59" s="57"/>
    </row>
    <row r="60" spans="1:1" ht="63.75">
      <c r="A60" s="58" t="s">
        <v>165</v>
      </c>
    </row>
    <row r="61" spans="1:1">
      <c r="A61" s="57"/>
    </row>
    <row r="62" spans="1:1" ht="38.25">
      <c r="A62" s="59" t="s">
        <v>166</v>
      </c>
    </row>
  </sheetData>
  <pageMargins left="0.7" right="0.7" top="0.75" bottom="0.75" header="0.3" footer="0.3"/>
  <pageSetup paperSize="9"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L38"/>
  <sheetViews>
    <sheetView zoomScaleNormal="100" workbookViewId="0">
      <selection activeCell="A4" sqref="A4"/>
    </sheetView>
  </sheetViews>
  <sheetFormatPr defaultColWidth="9.140625" defaultRowHeight="12.75"/>
  <sheetData>
    <row r="1" spans="1:12">
      <c r="A1" s="1" t="s">
        <v>167</v>
      </c>
      <c r="C1" s="1"/>
      <c r="H1" s="67" t="s">
        <v>168</v>
      </c>
      <c r="I1" s="67"/>
      <c r="J1" s="67" t="s">
        <v>169</v>
      </c>
      <c r="K1" s="68"/>
      <c r="L1" s="67" t="s">
        <v>170</v>
      </c>
    </row>
    <row r="2" spans="1:12">
      <c r="A2" s="1" t="s">
        <v>171</v>
      </c>
      <c r="C2" s="1"/>
      <c r="H2" s="1" t="s">
        <v>172</v>
      </c>
      <c r="J2" s="1" t="s">
        <v>173</v>
      </c>
      <c r="L2" t="s">
        <v>174</v>
      </c>
    </row>
    <row r="3" spans="1:12">
      <c r="A3" s="1" t="s">
        <v>175</v>
      </c>
      <c r="C3" s="1"/>
      <c r="H3" s="1" t="s">
        <v>176</v>
      </c>
      <c r="J3" s="1" t="s">
        <v>177</v>
      </c>
      <c r="L3" t="s">
        <v>178</v>
      </c>
    </row>
    <row r="4" spans="1:12">
      <c r="A4" s="1"/>
      <c r="C4" s="1"/>
      <c r="H4" s="1" t="s">
        <v>179</v>
      </c>
      <c r="J4" s="1" t="s">
        <v>180</v>
      </c>
      <c r="L4" t="s">
        <v>181</v>
      </c>
    </row>
    <row r="5" spans="1:12">
      <c r="A5" s="1" t="s">
        <v>182</v>
      </c>
      <c r="C5" s="1"/>
      <c r="H5" s="1" t="s">
        <v>183</v>
      </c>
      <c r="J5" s="1" t="s">
        <v>184</v>
      </c>
      <c r="L5" t="s">
        <v>185</v>
      </c>
    </row>
    <row r="6" spans="1:12">
      <c r="A6" s="1" t="s">
        <v>186</v>
      </c>
      <c r="H6" s="1" t="s">
        <v>187</v>
      </c>
      <c r="J6" s="1"/>
      <c r="L6" t="s">
        <v>188</v>
      </c>
    </row>
    <row r="7" spans="1:12">
      <c r="A7" s="1"/>
      <c r="H7" s="1" t="s">
        <v>189</v>
      </c>
      <c r="L7" t="s">
        <v>190</v>
      </c>
    </row>
    <row r="8" spans="1:12">
      <c r="A8" s="1"/>
      <c r="H8" s="1" t="s">
        <v>191</v>
      </c>
      <c r="L8" t="s">
        <v>192</v>
      </c>
    </row>
    <row r="9" spans="1:12">
      <c r="A9" s="1"/>
      <c r="H9" s="1" t="s">
        <v>193</v>
      </c>
      <c r="L9" t="s">
        <v>194</v>
      </c>
    </row>
    <row r="10" spans="1:12">
      <c r="A10" s="1"/>
      <c r="H10" s="1" t="s">
        <v>195</v>
      </c>
      <c r="L10" t="s">
        <v>196</v>
      </c>
    </row>
    <row r="11" spans="1:12">
      <c r="A11" s="1"/>
      <c r="H11" s="1" t="s">
        <v>197</v>
      </c>
      <c r="L11" t="s">
        <v>198</v>
      </c>
    </row>
    <row r="12" spans="1:12">
      <c r="A12" s="1"/>
      <c r="H12" s="1" t="s">
        <v>199</v>
      </c>
      <c r="L12" t="s">
        <v>200</v>
      </c>
    </row>
    <row r="13" spans="1:12">
      <c r="A13" s="1"/>
      <c r="H13" s="1" t="s">
        <v>201</v>
      </c>
      <c r="L13" t="s">
        <v>202</v>
      </c>
    </row>
    <row r="14" spans="1:12">
      <c r="H14" s="1" t="s">
        <v>203</v>
      </c>
      <c r="L14" t="s">
        <v>204</v>
      </c>
    </row>
    <row r="15" spans="1:12">
      <c r="H15" s="1" t="s">
        <v>205</v>
      </c>
      <c r="L15" t="s">
        <v>206</v>
      </c>
    </row>
    <row r="16" spans="1:12">
      <c r="H16" s="1" t="s">
        <v>207</v>
      </c>
      <c r="L16" t="s">
        <v>208</v>
      </c>
    </row>
    <row r="17" spans="8:12">
      <c r="H17" s="1" t="s">
        <v>209</v>
      </c>
      <c r="L17" t="s">
        <v>210</v>
      </c>
    </row>
    <row r="18" spans="8:12">
      <c r="H18" s="1" t="s">
        <v>211</v>
      </c>
      <c r="L18" t="s">
        <v>212</v>
      </c>
    </row>
    <row r="19" spans="8:12">
      <c r="H19" s="1" t="s">
        <v>213</v>
      </c>
      <c r="L19" t="s">
        <v>214</v>
      </c>
    </row>
    <row r="20" spans="8:12">
      <c r="H20" s="1" t="s">
        <v>215</v>
      </c>
      <c r="L20" t="s">
        <v>216</v>
      </c>
    </row>
    <row r="21" spans="8:12">
      <c r="H21" s="1" t="s">
        <v>217</v>
      </c>
    </row>
    <row r="22" spans="8:12">
      <c r="H22" s="1" t="s">
        <v>218</v>
      </c>
    </row>
    <row r="23" spans="8:12">
      <c r="H23" s="1" t="s">
        <v>219</v>
      </c>
    </row>
    <row r="24" spans="8:12">
      <c r="H24" s="1" t="s">
        <v>220</v>
      </c>
    </row>
    <row r="25" spans="8:12">
      <c r="H25" s="1" t="s">
        <v>221</v>
      </c>
    </row>
    <row r="26" spans="8:12">
      <c r="H26" s="1" t="s">
        <v>222</v>
      </c>
    </row>
    <row r="27" spans="8:12">
      <c r="H27" s="1" t="s">
        <v>223</v>
      </c>
    </row>
    <row r="28" spans="8:12">
      <c r="H28" s="1" t="s">
        <v>224</v>
      </c>
    </row>
    <row r="29" spans="8:12">
      <c r="H29" s="1" t="s">
        <v>225</v>
      </c>
    </row>
    <row r="30" spans="8:12">
      <c r="H30" s="1" t="s">
        <v>226</v>
      </c>
    </row>
    <row r="31" spans="8:12">
      <c r="H31" s="1" t="s">
        <v>227</v>
      </c>
    </row>
    <row r="32" spans="8:12">
      <c r="H32" s="1" t="s">
        <v>228</v>
      </c>
    </row>
    <row r="33" spans="8:8">
      <c r="H33" s="1" t="s">
        <v>229</v>
      </c>
    </row>
    <row r="34" spans="8:8">
      <c r="H34" s="1" t="s">
        <v>230</v>
      </c>
    </row>
    <row r="35" spans="8:8">
      <c r="H35" s="1" t="s">
        <v>231</v>
      </c>
    </row>
    <row r="36" spans="8:8">
      <c r="H36" s="1" t="s">
        <v>232</v>
      </c>
    </row>
    <row r="37" spans="8:8">
      <c r="H37" s="1" t="s">
        <v>233</v>
      </c>
    </row>
    <row r="38" spans="8:8">
      <c r="H38" s="1" t="s">
        <v>234</v>
      </c>
    </row>
  </sheetData>
  <sheetProtection algorithmName="SHA-512" hashValue="6QIBVp29BUUXFImnPhzXES+8QT7pwPbCQoF1tygW3NdVDgUFYp/egGUszPc9XT1puosMXbq8XUAXxSfxDk6ldg==" saltValue="BvzEh+B6jpXvfiKs+MvCaw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175F057199A4B9C1E4238E94CB602" ma:contentTypeVersion="7" ma:contentTypeDescription="Create a new document." ma:contentTypeScope="" ma:versionID="7cf1e152c84b98396925cfdffd573594">
  <xsd:schema xmlns:xsd="http://www.w3.org/2001/XMLSchema" xmlns:xs="http://www.w3.org/2001/XMLSchema" xmlns:p="http://schemas.microsoft.com/office/2006/metadata/properties" xmlns:ns2="c4b978fe-a5e6-44b0-ad68-bb130cd387cf" xmlns:ns3="d2289ab3-af23-4acb-89cc-2b119aa737a4" targetNamespace="http://schemas.microsoft.com/office/2006/metadata/properties" ma:root="true" ma:fieldsID="73fe13889c4200e68826744953f31601" ns2:_="" ns3:_="">
    <xsd:import namespace="c4b978fe-a5e6-44b0-ad68-bb130cd387cf"/>
    <xsd:import namespace="d2289ab3-af23-4acb-89cc-2b119aa73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978fe-a5e6-44b0-ad68-bb130cd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89ab3-af23-4acb-89cc-2b119aa73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289ab3-af23-4acb-89cc-2b119aa737a4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1E3163-9549-4CC1-A3F8-0FA221CB5D29}"/>
</file>

<file path=customXml/itemProps2.xml><?xml version="1.0" encoding="utf-8"?>
<ds:datastoreItem xmlns:ds="http://schemas.openxmlformats.org/officeDocument/2006/customXml" ds:itemID="{E43F32B9-C99F-4BA4-B32F-27DD57EA06EE}"/>
</file>

<file path=customXml/itemProps3.xml><?xml version="1.0" encoding="utf-8"?>
<ds:datastoreItem xmlns:ds="http://schemas.openxmlformats.org/officeDocument/2006/customXml" ds:itemID="{BA50AA51-FF06-4F9F-9DB7-3892924119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University of Paris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dhamilton</dc:creator>
  <cp:keywords/>
  <dc:description/>
  <cp:lastModifiedBy>Nicole Voo</cp:lastModifiedBy>
  <cp:revision/>
  <dcterms:created xsi:type="dcterms:W3CDTF">2008-10-14T10:14:22Z</dcterms:created>
  <dcterms:modified xsi:type="dcterms:W3CDTF">2023-08-31T13:30:05Z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0x0101004EE175F057199A4B9C1E4238E94CB602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