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codeName="ThisWorkbook" defaultThemeVersion="124226"/>
  <mc:AlternateContent xmlns:mc="http://schemas.openxmlformats.org/markup-compatibility/2006">
    <mc:Choice Requires="x15">
      <x15ac:absPath xmlns:x15ac="http://schemas.microsoft.com/office/spreadsheetml/2010/11/ac" url="C:\Users\nvoo\Downloads\OneDrive_1_8-11-2023\"/>
    </mc:Choice>
  </mc:AlternateContent>
  <xr:revisionPtr revIDLastSave="17" documentId="13_ncr:1_{DA7EC4D3-FB66-4AAA-A6FE-35351358A669}" xr6:coauthVersionLast="47" xr6:coauthVersionMax="47" xr10:uidLastSave="{B7614ECD-EAB2-42CB-9866-4C8161EA72FE}"/>
  <bookViews>
    <workbookView xWindow="0" yWindow="0" windowWidth="19080" windowHeight="10365" firstSheet="3" xr2:uid="{00000000-000D-0000-FFFF-FFFF00000000}"/>
  </bookViews>
  <sheets>
    <sheet name="Degree Planning Worksheet" sheetId="1" r:id="rId1"/>
    <sheet name="GPS Path" sheetId="7" r:id="rId2"/>
    <sheet name="Advising &amp; Policy Info" sheetId="5" r:id="rId3"/>
    <sheet name="Lists" sheetId="6" r:id="rId4"/>
  </sheets>
  <externalReferences>
    <externalReference r:id="rId5"/>
    <externalReference r:id="rId6"/>
    <externalReference r:id="rId7"/>
  </externalReferences>
  <definedNames>
    <definedName name="Early">'[1]Course Listing'!$A$1:$A$4</definedName>
    <definedName name="Experiential">'[2]Course Listing'!$A$1:$A$3</definedName>
    <definedName name="Law">'[3]Course Listing'!$A$1:$A$3</definedName>
    <definedName name="_xlnm.Print_Area" localSheetId="0">'Degree Planning Worksheet'!$A$1:$I$84</definedName>
    <definedName name="_xlnm.Print_Area" localSheetId="1">'GPS Path'!$A$1:$D$22</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F84" i="1" l="1"/>
  <c r="E84" i="1"/>
  <c r="D84" i="1"/>
  <c r="D85" i="1" l="1"/>
  <c r="F86" i="1"/>
</calcChain>
</file>

<file path=xl/sharedStrings.xml><?xml version="1.0" encoding="utf-8"?>
<sst xmlns="http://schemas.openxmlformats.org/spreadsheetml/2006/main" count="411" uniqueCount="249">
  <si>
    <t>B.Sc. in International Finance (2023/2024)</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</si>
  <si>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</si>
  <si>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</si>
  <si>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</si>
  <si>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</si>
  <si>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</si>
  <si>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</si>
  <si>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</si>
  <si>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</si>
  <si>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</si>
  <si>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</si>
  <si>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</si>
  <si>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</si>
  <si>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</si>
  <si>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</si>
  <si>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</si>
  <si>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</si>
  <si>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</si>
  <si>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</si>
  <si>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</si>
  <si>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</si>
  <si>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</si>
  <si>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</si>
  <si>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</si>
  <si>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r>
      <rPr>
        <b/>
        <sz val="11"/>
        <color theme="1"/>
        <rFont val="Arial"/>
        <family val="2"/>
      </rPr>
      <t>***</t>
    </r>
    <r>
      <rPr>
        <b/>
        <i/>
        <sz val="11"/>
        <color theme="1"/>
        <rFont val="Arial"/>
        <family val="2"/>
      </rPr>
      <t>If requirement is fulfilled with credit-bearing work, please change credit number from "0" to appropriate credit amount</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</si>
  <si>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</si>
  <si>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</si>
  <si>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</si>
  <si>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</si>
  <si>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t>Digital Literacy and Communication</t>
  </si>
  <si>
    <t>Course type CCD</t>
  </si>
  <si>
    <r>
      <t>Quantitative Reasoning</t>
    </r>
    <r>
      <rPr>
        <b/>
        <sz val="11"/>
        <color rgb="FF002060"/>
        <rFont val="Arial"/>
        <family val="2"/>
      </rPr>
      <t xml:space="preserve"> </t>
    </r>
    <r>
      <rPr>
        <b/>
        <sz val="11"/>
        <color theme="1"/>
        <rFont val="Arial"/>
        <family val="2"/>
      </rPr>
      <t>***</t>
    </r>
    <r>
      <rPr>
        <b/>
        <i/>
        <sz val="11"/>
        <color theme="1"/>
        <rFont val="Arial"/>
        <family val="2"/>
      </rPr>
      <t>This requirement is fulfilled by a course required for your major</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</si>
  <si>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</si>
  <si>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</si>
  <si>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</si>
  <si>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</si>
  <si>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</si>
  <si>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</si>
  <si>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(60 credits) | Minimum Grade C-</t>
  </si>
  <si>
    <t>BA1020: Introduction to the Business Experience - 2 credits</t>
  </si>
  <si>
    <r>
      <t xml:space="preserve">DS/MA1020CCM: Applied Statistics I </t>
    </r>
    <r>
      <rPr>
        <i/>
        <sz val="11"/>
        <rFont val="Arial"/>
        <family val="2"/>
      </rPr>
      <t>(MA0900 or placement above)</t>
    </r>
  </si>
  <si>
    <r>
      <t>MA1030CCM: Calculus</t>
    </r>
    <r>
      <rPr>
        <i/>
        <sz val="11"/>
        <rFont val="Arial"/>
        <family val="2"/>
      </rPr>
      <t xml:space="preserve"> (MA1025CCM)</t>
    </r>
  </si>
  <si>
    <r>
      <t xml:space="preserve">BA2001: Financial Accounting </t>
    </r>
    <r>
      <rPr>
        <i/>
        <sz val="11"/>
        <rFont val="Arial"/>
        <family val="2"/>
      </rPr>
      <t>(sophomore)</t>
    </r>
  </si>
  <si>
    <t>EC2010: Principles of Microeconomics</t>
  </si>
  <si>
    <t>BA2020CCI: Management &amp; Organizational Behavior</t>
  </si>
  <si>
    <t>EC2020: Principles of Macroeconomics</t>
  </si>
  <si>
    <r>
      <t xml:space="preserve">BA3010: Corporate Finance </t>
    </r>
    <r>
      <rPr>
        <i/>
        <sz val="11"/>
        <rFont val="Arial"/>
        <family val="2"/>
      </rPr>
      <t>(BA1020 + MA1020(CCM) + BA2001 + EC2010)</t>
    </r>
  </si>
  <si>
    <r>
      <t xml:space="preserve">BA3012CCIR: Business Ethics &amp; CSR </t>
    </r>
    <r>
      <rPr>
        <i/>
        <sz val="11"/>
        <rFont val="Arial"/>
        <family val="2"/>
      </rPr>
      <t>(BA1020 + BA2020(CCI) + junior)</t>
    </r>
  </si>
  <si>
    <r>
      <t>BA3050: International Financial Markets</t>
    </r>
    <r>
      <rPr>
        <i/>
        <sz val="11"/>
        <rFont val="Arial"/>
        <family val="2"/>
      </rPr>
      <t xml:space="preserve"> (BA2001 + EC2020 + BA3010)</t>
    </r>
  </si>
  <si>
    <r>
      <t xml:space="preserve">EC3073: Money, Banking &amp; Finance </t>
    </r>
    <r>
      <rPr>
        <i/>
        <sz val="11"/>
        <rFont val="Arial"/>
        <family val="2"/>
      </rPr>
      <t>(EC2010 + EC2020)</t>
    </r>
  </si>
  <si>
    <t>BA/LW3075 OR BA/LW3084</t>
  </si>
  <si>
    <r>
      <t>BA4010CCR: Investment Analysis</t>
    </r>
    <r>
      <rPr>
        <i/>
        <sz val="11"/>
        <rFont val="Arial"/>
        <family val="2"/>
      </rPr>
      <t xml:space="preserve"> (BA3010)</t>
    </r>
  </si>
  <si>
    <r>
      <t xml:space="preserve">BA4020: Computational Finance </t>
    </r>
    <r>
      <rPr>
        <i/>
        <sz val="11"/>
        <rFont val="Arial"/>
        <family val="2"/>
      </rPr>
      <t>(MA1020(CCM) + BA3010)</t>
    </r>
  </si>
  <si>
    <r>
      <t>BA4050CCC: Business Integration Capstone - 2 credits</t>
    </r>
    <r>
      <rPr>
        <sz val="10"/>
        <rFont val="Arial"/>
        <family val="2"/>
      </rPr>
      <t xml:space="preserve"> 
</t>
    </r>
    <r>
      <rPr>
        <i/>
        <sz val="10"/>
        <rFont val="Arial"/>
        <family val="2"/>
      </rPr>
      <t>(BA3010 + senior)</t>
    </r>
  </si>
  <si>
    <t>Core Elective</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</si>
  <si>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</si>
  <si>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</si>
  <si>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</si>
  <si>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</si>
  <si>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</si>
  <si>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</si>
  <si>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</si>
  <si>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</si>
  <si>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pursuing the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</si>
  <si>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</si>
  <si>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</si>
  <si>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</si>
  <si>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</si>
  <si>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</si>
  <si>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</si>
  <si>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Consider attending Designing Your Life Workshop</t>
  </si>
  <si>
    <t>2nd year</t>
  </si>
  <si>
    <t>Contact the Physical Activity &amp; Self-Care Office to get involved</t>
  </si>
  <si>
    <t>Attend an Internship Info Session (2nd year is the time)</t>
  </si>
  <si>
    <t>If study abroad is of interest, begin planning (2nd year is the time)</t>
  </si>
  <si>
    <t>Consider Attending a Cultural Program Study Trip</t>
  </si>
  <si>
    <t>Consider attending Designing Your Narrative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</si>
  <si>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</si>
  <si>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</si>
  <si>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</si>
  <si>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</si>
  <si>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Advising Record Notes (what was discussed, with whom, when, etc.)</t>
  </si>
  <si>
    <t>Total Credit Summary</t>
  </si>
  <si>
    <t>Minimum Credits Required</t>
  </si>
  <si>
    <t xml:space="preserve">Global Professional Skills Certificate Program </t>
  </si>
  <si>
    <t>Submit all exercises &amp; activities via your GPS path:</t>
  </si>
  <si>
    <t xml:space="preserve">https://aup.campuslabs.com/engage/involvement/paths#/ </t>
  </si>
  <si>
    <t>Questions?</t>
  </si>
  <si>
    <r>
      <t>Contact</t>
    </r>
    <r>
      <rPr>
        <b/>
        <sz val="10"/>
        <color rgb="FF273B8B"/>
        <rFont val="Arial"/>
        <family val="2"/>
      </rPr>
      <t xml:space="preserve"> gps@aup.edu</t>
    </r>
  </si>
  <si>
    <t>GPS Path Item</t>
  </si>
  <si>
    <t>Complete?</t>
  </si>
  <si>
    <t xml:space="preserve">Notes (scheduling details, type of activity, etc.)                    </t>
  </si>
  <si>
    <t>Activities</t>
  </si>
  <si>
    <r>
      <t xml:space="preserve">Workshops: </t>
    </r>
    <r>
      <rPr>
        <sz val="11"/>
        <color theme="1"/>
        <rFont val="Arial"/>
        <family val="2"/>
      </rPr>
      <t>Offered every week in the ACE Center. Check https://aup.campuslabs.com/engage/events for schedule</t>
    </r>
  </si>
  <si>
    <t>Professional Experience Options</t>
  </si>
  <si>
    <t>PLAN: Designing Your AUP (DYA)</t>
  </si>
  <si>
    <t>Career Workshops &amp; Events*</t>
  </si>
  <si>
    <t>IMAGINE: Designing Your Life (DYL)</t>
  </si>
  <si>
    <t>GPS Panel Presentation*</t>
  </si>
  <si>
    <t>TELL: Designing Your Narrative (DYN)</t>
  </si>
  <si>
    <t>Academic Research &amp; Practice</t>
  </si>
  <si>
    <r>
      <t xml:space="preserve">Exercises: </t>
    </r>
    <r>
      <rPr>
        <sz val="11"/>
        <color theme="1"/>
        <rFont val="Arial"/>
        <family val="2"/>
      </rPr>
      <t xml:space="preserve">Available via your GPS path https://aup.campuslabs.com/engage/involvement/paths#/  </t>
    </r>
  </si>
  <si>
    <t>ASM Board Member*</t>
  </si>
  <si>
    <t>Balancing Student Life</t>
  </si>
  <si>
    <t>AUP Global Mentoring*</t>
  </si>
  <si>
    <t>Resilience</t>
  </si>
  <si>
    <t>AUP Resident Advisor*</t>
  </si>
  <si>
    <t>Cultural Fluency</t>
  </si>
  <si>
    <t>Internship registered w/ AUP (2)*</t>
  </si>
  <si>
    <t>Conflict Management</t>
  </si>
  <si>
    <t>LinkedIn Learning certification – linked to career plans</t>
  </si>
  <si>
    <t>Leadership</t>
  </si>
  <si>
    <t>Publications &amp; Public Speaking</t>
  </si>
  <si>
    <t>Senior Feedback Survey</t>
  </si>
  <si>
    <t>Additional Professional Experience</t>
  </si>
  <si>
    <r>
      <t xml:space="preserve">Activities: </t>
    </r>
    <r>
      <rPr>
        <sz val="11"/>
        <color theme="1"/>
        <rFont val="Arial"/>
        <family val="2"/>
      </rPr>
      <t>Need to have taken place during your studies at AUP. Automatically tracked items are marked with an *: no submission is required for those. Options marked (2) can be used twice (eg. two separate student club memberships).</t>
    </r>
  </si>
  <si>
    <t>Professional Experience 1/2</t>
  </si>
  <si>
    <t>Self-Care Options</t>
  </si>
  <si>
    <t>Professional Experience 2/2</t>
  </si>
  <si>
    <t>Active Gym Membership</t>
  </si>
  <si>
    <t>Self-Care</t>
  </si>
  <si>
    <t>Join an AUP sports team*</t>
  </si>
  <si>
    <t>Collaborative Activity 1/2</t>
  </si>
  <si>
    <t>Join an AUP recreational activity club*</t>
  </si>
  <si>
    <t>Collaborative Activity 2/2</t>
  </si>
  <si>
    <t>LinkedIn Learning certification – something creative</t>
  </si>
  <si>
    <t>Cultural Exploration</t>
  </si>
  <si>
    <t>LinkedIn Learning certification – something related to self-improvement</t>
  </si>
  <si>
    <t>Other regular physical activity</t>
  </si>
  <si>
    <t>Other Self-Care, Wellness, or Self-Improvement Activity</t>
  </si>
  <si>
    <t>Collaborative Activity Options</t>
  </si>
  <si>
    <t>Activities &amp; Clubs Committee*</t>
  </si>
  <si>
    <t>ARC Tutor*</t>
  </si>
  <si>
    <t>Events Committee*</t>
  </si>
  <si>
    <t>Judiciary Committee*</t>
  </si>
  <si>
    <t>Merchandise Committee*</t>
  </si>
  <si>
    <t>Senior Gift Committee*</t>
  </si>
  <si>
    <t>Service Committee*</t>
  </si>
  <si>
    <t>SGA Executive*</t>
  </si>
  <si>
    <t>Student Advisor*</t>
  </si>
  <si>
    <t>Student Senator*</t>
  </si>
  <si>
    <t>Active Member of a Student Organization (2)</t>
  </si>
  <si>
    <t>20 hours of community service (2)</t>
  </si>
  <si>
    <t>Additional Collaborative Experience</t>
  </si>
  <si>
    <t>GPS Partner Course (specify which one)</t>
  </si>
  <si>
    <t>Cultural Exploration Options</t>
  </si>
  <si>
    <t>Join an AUP Language or Culture club*</t>
  </si>
  <si>
    <t>Cultural Program Study Trip*</t>
  </si>
  <si>
    <t>Study Abroad</t>
  </si>
  <si>
    <t>Study Arabic in Fes, Morocco</t>
  </si>
  <si>
    <t>Additional Cultural Fluency Experience</t>
  </si>
  <si>
    <t>International Finance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</si>
  <si>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</si>
  <si>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Course sequencing recommendations:</t>
  </si>
  <si>
    <t xml:space="preserve">· Courses required:  EC2010, EC2020, EC3073, MA1020, MA1030, BA1020 (2 credits), BA2001, BA2020, BA3010, BA 3012, BA3050, BA4010, BA3075 OR BA3084, one 4 credit finance (or equivalent) or designated EC or MA elective, BA4020, BA4050 (2 credits).  MA1020 and MA1030 may require pre or co-requisites depending on placement and/or transfer or advanced standing credit.  </t>
  </si>
  <si>
    <t xml:space="preserve">· Several required courses are only offered once per year, as specified here and in the chart below.  BA3050 – fall only; BA4010 – fall only; BA4020 – spring only.   BA3075 will be offered in fall semesters; BA3084 will be offered in spring semesters.  EC3073 is currently being offered during fall semesters.  </t>
  </si>
  <si>
    <t>· Below is a critical path of courses.  Students graduating in a fall semester must be very careful since some courses are only offered once per year and the sequence is designed for students graduating in spring semesters.</t>
  </si>
  <si>
    <t>· Note that BA1020* is a pre-requisite for two upper-level business courses. The purpose of this is to ensure students take the course in the beginning of their program.  BA4050 is to be taken in the student’s final semester at AUP.</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</si>
  <si>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</si>
  <si>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</si>
  <si>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</si>
  <si>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</si>
  <si>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</si>
  <si>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</si>
  <si>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</si>
  <si>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</si>
  <si>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</si>
  <si>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</si>
  <si>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</si>
  <si>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</si>
  <si>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</si>
  <si>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</si>
  <si>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</si>
  <si>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BA/LW3075 or BA/LW3084, click to select from drop-down list</t>
  </si>
  <si>
    <t>Terms</t>
  </si>
  <si>
    <t>Years</t>
  </si>
  <si>
    <t>Grades</t>
  </si>
  <si>
    <t>BA/LW3075: Legal Environment of Business (junior)</t>
  </si>
  <si>
    <t>F16</t>
  </si>
  <si>
    <t>1st Year</t>
  </si>
  <si>
    <t>A</t>
  </si>
  <si>
    <t>BA/LW3084: International Business Law (junior)</t>
  </si>
  <si>
    <t>S17</t>
  </si>
  <si>
    <t>2nd Year</t>
  </si>
  <si>
    <t>A-</t>
  </si>
  <si>
    <t>SU17</t>
  </si>
  <si>
    <t>3rd Year</t>
  </si>
  <si>
    <t>B+</t>
  </si>
  <si>
    <t>Select from drop-down list:</t>
  </si>
  <si>
    <t>F17</t>
  </si>
  <si>
    <t>4th Year</t>
  </si>
  <si>
    <t>B</t>
  </si>
  <si>
    <t>MA2041: Linear Algebra (MA1030(CCM))</t>
  </si>
  <si>
    <t>S18</t>
  </si>
  <si>
    <t>B-</t>
  </si>
  <si>
    <t>MA3005: Probability (MA1030(CCM))</t>
  </si>
  <si>
    <t>SU18</t>
  </si>
  <si>
    <t>C+</t>
  </si>
  <si>
    <t>EC3053: International Monetary Economics (EC2010 + EC2020 + EC2030)</t>
  </si>
  <si>
    <t>F18</t>
  </si>
  <si>
    <t>C</t>
  </si>
  <si>
    <t>EC3061: Economic applications of Game Theory  (EC2010 + EC2020)</t>
  </si>
  <si>
    <t>S19</t>
  </si>
  <si>
    <t>C-</t>
  </si>
  <si>
    <t>EC3077: Mathematical Methods in Economics (EC2010 + EC2020 + MA1030(CCM))</t>
  </si>
  <si>
    <t>SU19</t>
  </si>
  <si>
    <t>D+</t>
  </si>
  <si>
    <t>EC3086CCR: Introduction to Econometrics (EC2010 + EC2020 + MA1020(CCM))</t>
  </si>
  <si>
    <t>F19</t>
  </si>
  <si>
    <t>D</t>
  </si>
  <si>
    <t>MA3100: Applied Differential Equations (MA1030(CCM))</t>
  </si>
  <si>
    <t>S20</t>
  </si>
  <si>
    <t>D-</t>
  </si>
  <si>
    <t>BA4030: Sustainable Finance (junior)</t>
  </si>
  <si>
    <t>SU20</t>
  </si>
  <si>
    <t>F</t>
  </si>
  <si>
    <t>BA4034: Behavioral Finance (MA1020(CCM) + BA3010)</t>
  </si>
  <si>
    <t>F20</t>
  </si>
  <si>
    <t>AP</t>
  </si>
  <si>
    <t>S21</t>
  </si>
  <si>
    <t>NA</t>
  </si>
  <si>
    <t>SU21</t>
  </si>
  <si>
    <t>CR</t>
  </si>
  <si>
    <t>F21</t>
  </si>
  <si>
    <t>NC</t>
  </si>
  <si>
    <t>S22</t>
  </si>
  <si>
    <t>N/A</t>
  </si>
  <si>
    <t>SU22</t>
  </si>
  <si>
    <t>W</t>
  </si>
  <si>
    <t>F22</t>
  </si>
  <si>
    <t>AU</t>
  </si>
  <si>
    <t>S23</t>
  </si>
  <si>
    <t>SU23</t>
  </si>
  <si>
    <t>F23</t>
  </si>
  <si>
    <t>S24</t>
  </si>
  <si>
    <t>SU24</t>
  </si>
  <si>
    <t>F24</t>
  </si>
  <si>
    <t>S25</t>
  </si>
  <si>
    <t>SU25</t>
  </si>
  <si>
    <t>F25</t>
  </si>
  <si>
    <t>S26</t>
  </si>
  <si>
    <t>SU26</t>
  </si>
  <si>
    <t>F26</t>
  </si>
  <si>
    <t>S27</t>
  </si>
  <si>
    <t>SU27</t>
  </si>
  <si>
    <t>F27</t>
  </si>
  <si>
    <t>S28</t>
  </si>
  <si>
    <t>SU28</t>
  </si>
  <si>
    <t>F28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</si>
</sst>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i/>
      <sz val="10"/>
      <name val="Arial"/>
      <family val="2"/>
    </font>
    <font>
      <b/>
      <i/>
      <sz val="12"/>
      <color theme="0"/>
      <name val="Arial"/>
      <family val="2"/>
    </font>
    <font>
      <u/>
      <sz val="10"/>
      <color theme="10"/>
      <name val="Arial"/>
      <family val="2"/>
    </font>
    <font>
      <b/>
      <sz val="10"/>
      <color theme="1"/>
      <name val="Arial"/>
      <family val="2"/>
    </font>
    <font>
      <b/>
      <sz val="10"/>
      <color rgb="FF273B8B"/>
      <name val="Arial"/>
      <family val="2"/>
    </font>
    <font>
      <b/>
      <sz val="11"/>
      <color rgb="FF009999"/>
      <name val="Arial"/>
      <family val="2"/>
    </font>
    <font>
      <sz val="9"/>
      <color rgb="FF000000"/>
      <name val="Arial"/>
      <family val="2"/>
    </font>
    <font>
      <b/>
      <sz val="11"/>
      <color theme="9" tint="-0.249977111117893"/>
      <name val="Arial"/>
      <family val="2"/>
    </font>
    <font>
      <b/>
      <sz val="11"/>
      <color rgb="FF7030A0"/>
      <name val="Arial"/>
      <family val="2"/>
    </font>
    <font>
      <b/>
      <sz val="12"/>
      <color theme="1"/>
      <name val="Calibri"/>
      <family val="2"/>
      <scheme val="minor"/>
    </font>
    <font>
      <b/>
      <i/>
      <sz val="9"/>
      <color rgb="FF002060"/>
      <name val="Calibri"/>
      <family val="2"/>
      <scheme val="minor"/>
    </font>
    <font>
      <sz val="9"/>
      <color theme="1"/>
      <name val="Calibri"/>
      <family val="2"/>
      <scheme val="minor"/>
    </font>
    <font>
      <b/>
      <i/>
      <sz val="11"/>
      <color theme="1"/>
      <name val="Arial"/>
      <family val="2"/>
    </font>
  </fonts>
  <fills count="2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DFE9C9"/>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indexed="64"/>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s>
  <cellStyleXfs count="2">
    <xf numFmtId="0" fontId="0" fillId="0" borderId="0"/>
    <xf numFmtId="0" fontId="29" fillId="0" borderId="0" applyNumberFormat="0" applyFill="0" applyBorder="0" applyAlignment="0" applyProtection="0"/>
  </cellStyleXfs>
  <cellXfs count="198">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8"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0" fillId="13" borderId="19" xfId="0" applyFont="1" applyFill="1" applyBorder="1" applyAlignment="1">
      <alignment horizontal="center" vertical="center" wrapText="1"/>
    </xf>
    <xf numFmtId="0" fontId="24" fillId="13" borderId="16" xfId="0" applyFont="1" applyFill="1" applyBorder="1" applyAlignment="1">
      <alignment horizontal="center" vertical="center" wrapText="1"/>
    </xf>
    <xf numFmtId="0" fontId="5" fillId="5" borderId="8" xfId="0" applyFont="1" applyFill="1" applyBorder="1" applyAlignment="1">
      <alignment horizontal="center" vertical="center"/>
    </xf>
    <xf numFmtId="0" fontId="14" fillId="2" borderId="15" xfId="0" applyFont="1" applyFill="1" applyBorder="1" applyAlignment="1">
      <alignment horizontal="left" vertical="center" wrapText="1"/>
    </xf>
    <xf numFmtId="0" fontId="0" fillId="0" borderId="32" xfId="0" applyBorder="1" applyAlignment="1">
      <alignment horizontal="left" vertical="center" wrapText="1"/>
    </xf>
    <xf numFmtId="0" fontId="4" fillId="2" borderId="32" xfId="0" applyFont="1" applyFill="1" applyBorder="1" applyAlignment="1">
      <alignment horizontal="left" vertical="center" wrapText="1"/>
    </xf>
    <xf numFmtId="0" fontId="1" fillId="0" borderId="32" xfId="0" applyFont="1" applyBorder="1" applyAlignment="1">
      <alignment horizontal="left" vertical="center" wrapText="1"/>
    </xf>
    <xf numFmtId="0" fontId="4" fillId="0" borderId="32" xfId="0" applyFont="1" applyBorder="1"/>
    <xf numFmtId="0" fontId="0" fillId="0" borderId="32" xfId="0" applyBorder="1"/>
    <xf numFmtId="0" fontId="0" fillId="0" borderId="33" xfId="0" applyBorder="1"/>
    <xf numFmtId="0" fontId="6" fillId="0" borderId="29" xfId="0" applyFont="1" applyBorder="1" applyAlignment="1">
      <alignment vertical="center"/>
    </xf>
    <xf numFmtId="0" fontId="19" fillId="13" borderId="5"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18" fillId="13" borderId="5" xfId="0" applyFont="1" applyFill="1" applyBorder="1" applyAlignment="1">
      <alignment horizontal="center" vertical="center" wrapText="1"/>
    </xf>
    <xf numFmtId="0" fontId="0" fillId="14" borderId="0" xfId="0" applyFill="1"/>
    <xf numFmtId="0" fontId="32" fillId="0" borderId="3" xfId="0" applyFont="1" applyBorder="1" applyAlignment="1" applyProtection="1">
      <alignment vertical="center"/>
      <protection locked="0"/>
    </xf>
    <xf numFmtId="0" fontId="13" fillId="0" borderId="3" xfId="0" applyFont="1" applyBorder="1" applyAlignment="1" applyProtection="1">
      <alignment horizontal="center" vertical="center"/>
      <protection locked="0"/>
    </xf>
    <xf numFmtId="0" fontId="33" fillId="0" borderId="3" xfId="0" applyFont="1" applyBorder="1" applyAlignment="1">
      <alignment vertical="top" readingOrder="1"/>
    </xf>
    <xf numFmtId="0" fontId="34" fillId="0" borderId="3" xfId="0" applyFont="1" applyBorder="1" applyAlignment="1" applyProtection="1">
      <alignment vertical="center"/>
      <protection locked="0"/>
    </xf>
    <xf numFmtId="0" fontId="35" fillId="0" borderId="3" xfId="0" applyFont="1" applyBorder="1" applyAlignment="1" applyProtection="1">
      <alignment vertical="center"/>
      <protection locked="0"/>
    </xf>
    <xf numFmtId="0" fontId="36" fillId="0" borderId="0" xfId="0" applyFont="1" applyAlignment="1">
      <alignment vertical="center"/>
    </xf>
    <xf numFmtId="0" fontId="37" fillId="0" borderId="0" xfId="0" applyFont="1"/>
    <xf numFmtId="0" fontId="38" fillId="0" borderId="0" xfId="0" applyFont="1"/>
    <xf numFmtId="0" fontId="25" fillId="3" borderId="3" xfId="0" applyFont="1" applyFill="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20" borderId="3" xfId="0" applyFont="1" applyFill="1" applyBorder="1" applyAlignment="1">
      <alignment horizontal="center" vertical="center"/>
    </xf>
    <xf numFmtId="0" fontId="3" fillId="8" borderId="13" xfId="0" applyFont="1" applyFill="1" applyBorder="1" applyAlignment="1" applyProtection="1">
      <alignment vertical="center"/>
      <protection locked="0"/>
    </xf>
    <xf numFmtId="0" fontId="3" fillId="8" borderId="2" xfId="0" applyFont="1" applyFill="1" applyBorder="1" applyAlignment="1" applyProtection="1">
      <alignment vertical="center"/>
      <protection locked="0"/>
    </xf>
    <xf numFmtId="0" fontId="6" fillId="8" borderId="2" xfId="0" applyFont="1" applyFill="1" applyBorder="1" applyAlignment="1" applyProtection="1">
      <alignment horizontal="center" vertical="center"/>
      <protection locked="0"/>
    </xf>
    <xf numFmtId="0" fontId="6" fillId="8" borderId="2" xfId="0" applyFont="1" applyFill="1" applyBorder="1" applyAlignment="1">
      <alignment horizontal="center" vertical="center"/>
    </xf>
    <xf numFmtId="0" fontId="8" fillId="8" borderId="14" xfId="0" applyFont="1" applyFill="1" applyBorder="1" applyAlignment="1" applyProtection="1">
      <alignment horizontal="center" vertical="center"/>
      <protection locked="0"/>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5" fillId="4" borderId="11"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0" xfId="0" applyFont="1" applyFill="1" applyBorder="1" applyAlignment="1">
      <alignment horizontal="left" vertical="center"/>
    </xf>
    <xf numFmtId="0" fontId="5" fillId="7" borderId="12"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1"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8" xfId="0" applyFont="1" applyFill="1" applyBorder="1" applyAlignment="1">
      <alignment horizontal="center" vertical="center"/>
    </xf>
    <xf numFmtId="0" fontId="15" fillId="3" borderId="3" xfId="0" applyFont="1" applyFill="1" applyBorder="1" applyAlignment="1">
      <alignment horizontal="center" vertical="center"/>
    </xf>
    <xf numFmtId="0" fontId="25" fillId="3" borderId="3" xfId="0" applyFont="1" applyFill="1" applyBorder="1" applyAlignment="1">
      <alignment horizontal="center" vertical="center"/>
    </xf>
    <xf numFmtId="0" fontId="18" fillId="13" borderId="35" xfId="0" applyFont="1" applyFill="1" applyBorder="1" applyAlignment="1">
      <alignment horizontal="center" vertical="center"/>
    </xf>
    <xf numFmtId="0" fontId="23" fillId="13" borderId="34" xfId="0" applyFont="1" applyFill="1" applyBorder="1" applyAlignment="1">
      <alignment horizontal="right" vertical="center"/>
    </xf>
    <xf numFmtId="0" fontId="10" fillId="6" borderId="1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10" fillId="19" borderId="13" xfId="0" applyFont="1" applyFill="1" applyBorder="1" applyAlignment="1">
      <alignment horizontal="left" vertical="center" wrapText="1"/>
    </xf>
    <xf numFmtId="0" fontId="10" fillId="19" borderId="2" xfId="0" applyFont="1" applyFill="1" applyBorder="1" applyAlignment="1">
      <alignment horizontal="left" vertical="center" wrapText="1"/>
    </xf>
    <xf numFmtId="0" fontId="10" fillId="19" borderId="14" xfId="0" applyFont="1" applyFill="1" applyBorder="1" applyAlignment="1">
      <alignment horizontal="left"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13" borderId="34" xfId="0" applyFont="1" applyFill="1" applyBorder="1" applyAlignment="1">
      <alignment horizontal="center" vertical="center"/>
    </xf>
    <xf numFmtId="0" fontId="29" fillId="2" borderId="6" xfId="1" applyFill="1" applyBorder="1" applyAlignment="1">
      <alignment horizontal="center" vertical="center"/>
    </xf>
    <xf numFmtId="0" fontId="29" fillId="2" borderId="7" xfId="1" applyFill="1" applyBorder="1" applyAlignment="1">
      <alignment horizontal="center" vertical="center"/>
    </xf>
    <xf numFmtId="0" fontId="29" fillId="2" borderId="8" xfId="1" applyFill="1" applyBorder="1" applyAlignment="1">
      <alignment horizontal="center" vertical="center"/>
    </xf>
    <xf numFmtId="0" fontId="18" fillId="13" borderId="10" xfId="0" applyFont="1" applyFill="1" applyBorder="1" applyAlignment="1">
      <alignment horizontal="center" vertical="center"/>
    </xf>
    <xf numFmtId="0" fontId="18" fillId="13" borderId="36"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8" xfId="0" applyFont="1" applyFill="1" applyBorder="1" applyAlignment="1">
      <alignment horizontal="center" vertical="center"/>
    </xf>
    <xf numFmtId="0" fontId="10" fillId="18" borderId="21" xfId="0" applyFont="1" applyFill="1" applyBorder="1" applyAlignment="1">
      <alignment horizontal="left" vertical="center" wrapText="1"/>
    </xf>
    <xf numFmtId="0" fontId="10" fillId="18" borderId="1" xfId="0" applyFont="1" applyFill="1" applyBorder="1" applyAlignment="1">
      <alignment horizontal="left" vertical="center" wrapText="1"/>
    </xf>
    <xf numFmtId="0" fontId="10" fillId="18" borderId="28" xfId="0" applyFont="1" applyFill="1" applyBorder="1" applyAlignment="1">
      <alignment horizontal="left" vertical="center" wrapText="1"/>
    </xf>
    <xf numFmtId="0" fontId="18" fillId="13" borderId="37" xfId="0" applyFont="1" applyFill="1" applyBorder="1" applyAlignment="1" applyProtection="1">
      <alignment horizontal="center" vertical="center"/>
      <protection locked="0"/>
    </xf>
    <xf numFmtId="0" fontId="18" fillId="13" borderId="38" xfId="0" applyFont="1" applyFill="1" applyBorder="1" applyAlignment="1" applyProtection="1">
      <alignment horizontal="center" vertical="center"/>
      <protection locked="0"/>
    </xf>
    <xf numFmtId="0" fontId="18" fillId="13" borderId="39" xfId="0" applyFont="1" applyFill="1" applyBorder="1" applyAlignment="1" applyProtection="1">
      <alignment horizontal="center" vertical="center"/>
      <protection locked="0"/>
    </xf>
    <xf numFmtId="0" fontId="20" fillId="13" borderId="40" xfId="0" applyFont="1" applyFill="1" applyBorder="1" applyAlignment="1">
      <alignment horizontal="center" vertical="center" wrapText="1"/>
    </xf>
    <xf numFmtId="0" fontId="20" fillId="13" borderId="41" xfId="0" applyFont="1" applyFill="1" applyBorder="1" applyAlignment="1">
      <alignment horizontal="center" vertical="center" wrapText="1"/>
    </xf>
    <xf numFmtId="0" fontId="25" fillId="3" borderId="42" xfId="0" applyFont="1" applyFill="1" applyBorder="1" applyAlignment="1">
      <alignment horizontal="center" vertical="center"/>
    </xf>
    <xf numFmtId="0" fontId="16" fillId="3" borderId="43" xfId="0" applyFont="1" applyFill="1" applyBorder="1" applyAlignment="1">
      <alignment horizontal="center" vertical="center"/>
    </xf>
    <xf numFmtId="0" fontId="25" fillId="3" borderId="42" xfId="0" applyFont="1" applyFill="1" applyBorder="1" applyAlignment="1">
      <alignment horizontal="center" vertical="center"/>
    </xf>
    <xf numFmtId="0" fontId="18" fillId="13" borderId="44" xfId="0" applyFont="1" applyFill="1" applyBorder="1" applyAlignment="1">
      <alignment horizontal="center" vertical="center"/>
    </xf>
    <xf numFmtId="0" fontId="23" fillId="13" borderId="45" xfId="0" applyFont="1" applyFill="1" applyBorder="1" applyAlignment="1">
      <alignment horizontal="right" vertical="center"/>
    </xf>
    <xf numFmtId="0" fontId="22" fillId="13" borderId="46" xfId="0" applyFont="1" applyFill="1" applyBorder="1" applyAlignment="1">
      <alignment vertical="center"/>
    </xf>
    <xf numFmtId="0" fontId="20" fillId="13" borderId="47" xfId="0" applyFont="1" applyFill="1" applyBorder="1" applyAlignment="1">
      <alignment vertical="center"/>
    </xf>
    <xf numFmtId="0" fontId="21" fillId="13" borderId="47" xfId="0" applyFont="1" applyFill="1" applyBorder="1" applyAlignment="1">
      <alignment vertical="center"/>
    </xf>
    <xf numFmtId="0" fontId="21" fillId="13" borderId="48" xfId="0" applyFont="1" applyFill="1" applyBorder="1" applyAlignment="1">
      <alignment vertical="center"/>
    </xf>
    <xf numFmtId="0" fontId="6" fillId="13" borderId="0" xfId="0" applyFont="1" applyFill="1" applyBorder="1" applyAlignment="1">
      <alignment horizontal="center" vertical="center"/>
    </xf>
    <xf numFmtId="0" fontId="7" fillId="13" borderId="20" xfId="0" applyFont="1" applyFill="1" applyBorder="1" applyAlignment="1">
      <alignment horizontal="center" vertical="center"/>
    </xf>
    <xf numFmtId="0" fontId="7" fillId="13" borderId="0" xfId="0" applyFont="1" applyFill="1" applyBorder="1" applyAlignment="1">
      <alignment horizontal="center" vertical="center"/>
    </xf>
    <xf numFmtId="0" fontId="7" fillId="13" borderId="1" xfId="0" applyFont="1" applyFill="1" applyBorder="1" applyAlignment="1">
      <alignment horizontal="center" vertical="center"/>
    </xf>
    <xf numFmtId="0" fontId="8" fillId="0" borderId="16" xfId="0" applyFont="1" applyBorder="1" applyAlignment="1" applyProtection="1">
      <alignment horizontal="center" vertical="center"/>
      <protection locked="0"/>
    </xf>
  </cellXfs>
  <cellStyles count="2">
    <cellStyle name="Hyperlink" xfId="1" builtinId="8"/>
    <cellStyle name="Normal" xfId="0" builtinId="0"/>
  </cellStyles>
  <dxfs count="20">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0</xdr:row>
      <xdr:rowOff>426427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4400" cy="426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901700</xdr:colOff>
      <xdr:row>0</xdr:row>
      <xdr:rowOff>421985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1700" cy="421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5</xdr:row>
          <xdr:rowOff>171450</xdr:rowOff>
        </xdr:from>
        <xdr:to>
          <xdr:col>2</xdr:col>
          <xdr:colOff>0</xdr:colOff>
          <xdr:row>7</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171450</xdr:rowOff>
        </xdr:from>
        <xdr:to>
          <xdr:col>2</xdr:col>
          <xdr:colOff>0</xdr:colOff>
          <xdr:row>8</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247650</xdr:rowOff>
        </xdr:from>
        <xdr:to>
          <xdr:col>2</xdr:col>
          <xdr:colOff>0</xdr:colOff>
          <xdr:row>10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171450</xdr:rowOff>
        </xdr:from>
        <xdr:to>
          <xdr:col>2</xdr:col>
          <xdr:colOff>0</xdr:colOff>
          <xdr:row>11</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171450</xdr:rowOff>
        </xdr:from>
        <xdr:to>
          <xdr:col>2</xdr:col>
          <xdr:colOff>0</xdr:colOff>
          <xdr:row>12</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171450</xdr:rowOff>
        </xdr:from>
        <xdr:to>
          <xdr:col>2</xdr:col>
          <xdr:colOff>0</xdr:colOff>
          <xdr:row>13</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171450</xdr:rowOff>
        </xdr:from>
        <xdr:to>
          <xdr:col>2</xdr:col>
          <xdr:colOff>0</xdr:colOff>
          <xdr:row>14</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171450</xdr:rowOff>
        </xdr:from>
        <xdr:to>
          <xdr:col>2</xdr:col>
          <xdr:colOff>0</xdr:colOff>
          <xdr:row>15</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171450</xdr:rowOff>
        </xdr:from>
        <xdr:to>
          <xdr:col>2</xdr:col>
          <xdr:colOff>0</xdr:colOff>
          <xdr:row>20</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171450</xdr:rowOff>
        </xdr:from>
        <xdr:to>
          <xdr:col>2</xdr:col>
          <xdr:colOff>0</xdr:colOff>
          <xdr:row>21</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171450</xdr:rowOff>
        </xdr:from>
        <xdr:to>
          <xdr:col>2</xdr:col>
          <xdr:colOff>0</xdr:colOff>
          <xdr:row>22</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171450</xdr:rowOff>
        </xdr:from>
        <xdr:to>
          <xdr:col>2</xdr:col>
          <xdr:colOff>0</xdr:colOff>
          <xdr:row>18</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171450</xdr:rowOff>
        </xdr:from>
        <xdr:to>
          <xdr:col>2</xdr:col>
          <xdr:colOff>0</xdr:colOff>
          <xdr:row>19</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342900</xdr:rowOff>
        </xdr:from>
        <xdr:to>
          <xdr:col>2</xdr:col>
          <xdr:colOff>0</xdr:colOff>
          <xdr:row>17</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323850</xdr:rowOff>
        </xdr:from>
        <xdr:to>
          <xdr:col>2</xdr:col>
          <xdr:colOff>0</xdr:colOff>
          <xdr:row>6</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1</xdr:rowOff>
    </xdr:from>
    <xdr:to>
      <xdr:col>0</xdr:col>
      <xdr:colOff>6535815</xdr:colOff>
      <xdr:row>37</xdr:row>
      <xdr:rowOff>63500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2489201"/>
          <a:ext cx="6535815" cy="38734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ankova/Downloads/Journalism%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ankova/Downloads/Entrepreneurship%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aup.campuslabs.com/engage/involvement/path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85" zoomScaleNormal="85" workbookViewId="0">
      <pane ySplit="6" topLeftCell="A66" activePane="bottomLeft" state="frozen"/>
      <selection pane="bottomLeft" activeCell="F86" sqref="F86:G86"/>
    </sheetView>
  </sheetViews>
  <sheetFormatPr defaultColWidth="9.140625" defaultRowHeight="14.25"/>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c r="A1" s="122" t="s">
        <v>0</v>
      </c>
      <c r="B1" s="123"/>
      <c r="C1" s="123"/>
      <c r="D1" s="123"/>
      <c r="E1" s="123"/>
      <c r="F1" s="123"/>
      <c r="G1" s="123"/>
      <c r="H1" s="123"/>
      <c r="I1" s="124"/>
    </row>
    <row r="2" spans="1:17" s="12" customFormat="1" ht="15.6" customHeight="1" thickBot="1">
      <c r="A2" s="34" t="s">
        <v>1</v>
      </c>
      <c r="B2" s="143"/>
      <c r="C2" s="144"/>
      <c r="D2" s="144"/>
      <c r="E2" s="145"/>
      <c r="F2" s="125" t="s">
        <v>2</v>
      </c>
      <c r="G2" s="126"/>
      <c r="H2" s="127"/>
      <c r="I2" s="128"/>
    </row>
    <row r="3" spans="1:17" s="12" customFormat="1" ht="15.6" customHeight="1" thickBot="1">
      <c r="A3" s="35" t="s">
        <v>3</v>
      </c>
      <c r="B3" s="106"/>
      <c r="C3" s="107"/>
      <c r="D3" s="107"/>
      <c r="E3" s="108"/>
      <c r="F3" s="135" t="s">
        <v>4</v>
      </c>
      <c r="G3" s="136"/>
      <c r="H3" s="137"/>
      <c r="I3" s="18"/>
    </row>
    <row r="4" spans="1:17" s="12" customFormat="1" ht="15.6" customHeight="1" thickBot="1">
      <c r="A4" s="36" t="s">
        <v>5</v>
      </c>
      <c r="B4" s="106"/>
      <c r="C4" s="107"/>
      <c r="D4" s="107"/>
      <c r="E4" s="109"/>
      <c r="F4" s="135" t="s">
        <v>6</v>
      </c>
      <c r="G4" s="136"/>
      <c r="H4" s="138"/>
      <c r="I4" s="19"/>
      <c r="K4" s="13"/>
    </row>
    <row r="5" spans="1:17" s="12" customFormat="1" ht="15.6" customHeight="1">
      <c r="A5" s="139" t="s">
        <v>7</v>
      </c>
      <c r="B5" s="141" t="s">
        <v>8</v>
      </c>
      <c r="C5" s="141" t="s">
        <v>9</v>
      </c>
      <c r="D5" s="131" t="s">
        <v>10</v>
      </c>
      <c r="E5" s="132"/>
      <c r="F5" s="132"/>
      <c r="G5" s="132"/>
      <c r="H5" s="133" t="s">
        <v>11</v>
      </c>
      <c r="I5" s="104" t="s">
        <v>12</v>
      </c>
      <c r="K5" s="13"/>
    </row>
    <row r="6" spans="1:17" ht="35.85" customHeight="1">
      <c r="A6" s="140"/>
      <c r="B6" s="142"/>
      <c r="C6" s="142"/>
      <c r="D6" s="37" t="s">
        <v>13</v>
      </c>
      <c r="E6" s="37" t="s">
        <v>14</v>
      </c>
      <c r="F6" s="37" t="s">
        <v>15</v>
      </c>
      <c r="G6" s="68" t="s">
        <v>16</v>
      </c>
      <c r="H6" s="134"/>
      <c r="I6" s="105"/>
      <c r="K6" s="12"/>
      <c r="L6" s="12"/>
      <c r="M6" s="12"/>
      <c r="N6" s="12"/>
      <c r="O6" s="12"/>
      <c r="P6" s="12"/>
      <c r="Q6" s="12"/>
    </row>
    <row r="7" spans="1:17" s="14" customFormat="1" ht="26.25" customHeight="1">
      <c r="A7" s="129" t="s">
        <v>17</v>
      </c>
      <c r="B7" s="130"/>
      <c r="C7" s="130"/>
      <c r="D7" s="130"/>
      <c r="E7" s="130"/>
      <c r="F7" s="130"/>
      <c r="G7" s="130"/>
      <c r="H7" s="130"/>
      <c r="I7" s="130"/>
      <c r="K7" s="12"/>
      <c r="L7" s="12"/>
      <c r="M7" s="12"/>
    </row>
    <row r="8" spans="1:17" s="15" customFormat="1" ht="15">
      <c r="A8" s="110" t="s">
        <v>18</v>
      </c>
      <c r="B8" s="111"/>
      <c r="C8" s="111"/>
      <c r="D8" s="111"/>
      <c r="E8" s="111"/>
      <c r="F8" s="111"/>
      <c r="G8" s="111"/>
      <c r="H8" s="111"/>
      <c r="I8" s="111"/>
      <c r="K8" s="12"/>
      <c r="L8" s="12"/>
      <c r="M8" s="12"/>
    </row>
    <row r="9" spans="1:17" ht="14.1" customHeight="1">
      <c r="A9" s="38" t="s">
        <v>19</v>
      </c>
      <c r="B9" s="16" t="s">
        <v>20</v>
      </c>
      <c r="C9" s="16" t="s">
        <v>21</v>
      </c>
      <c r="D9" s="8"/>
      <c r="E9" s="8"/>
      <c r="F9" s="8"/>
      <c r="G9" s="97">
        <v>4</v>
      </c>
      <c r="H9" s="16" t="s">
        <v>20</v>
      </c>
      <c r="I9" s="11"/>
      <c r="K9" s="12"/>
      <c r="L9" s="12"/>
      <c r="M9" s="12"/>
    </row>
    <row r="10" spans="1:17" ht="14.1" customHeight="1">
      <c r="A10" s="38" t="s">
        <v>19</v>
      </c>
      <c r="B10" s="16" t="s">
        <v>20</v>
      </c>
      <c r="C10" s="16" t="s">
        <v>21</v>
      </c>
      <c r="D10" s="8"/>
      <c r="E10" s="8"/>
      <c r="F10" s="8"/>
      <c r="G10" s="97">
        <v>4</v>
      </c>
      <c r="H10" s="16" t="s">
        <v>20</v>
      </c>
      <c r="I10" s="11"/>
      <c r="K10" s="12"/>
      <c r="L10" s="12"/>
      <c r="M10" s="12"/>
    </row>
    <row r="11" spans="1:17" ht="15">
      <c r="A11" s="38" t="s">
        <v>22</v>
      </c>
      <c r="B11" s="16" t="s">
        <v>20</v>
      </c>
      <c r="C11" s="16" t="s">
        <v>21</v>
      </c>
      <c r="D11" s="8"/>
      <c r="E11" s="8"/>
      <c r="F11" s="8"/>
      <c r="G11" s="97">
        <v>4</v>
      </c>
      <c r="H11" s="16" t="s">
        <v>20</v>
      </c>
      <c r="I11" s="11"/>
    </row>
    <row r="12" spans="1:17" ht="15">
      <c r="A12" s="38" t="s">
        <v>23</v>
      </c>
      <c r="B12" s="16" t="s">
        <v>20</v>
      </c>
      <c r="C12" s="16" t="s">
        <v>21</v>
      </c>
      <c r="D12" s="8"/>
      <c r="E12" s="8"/>
      <c r="F12" s="8"/>
      <c r="G12" s="97">
        <v>4</v>
      </c>
      <c r="H12" s="16" t="s">
        <v>20</v>
      </c>
      <c r="I12" s="11"/>
    </row>
    <row r="13" spans="1:17" s="15" customFormat="1" ht="15">
      <c r="A13" s="110" t="s">
        <v>24</v>
      </c>
      <c r="B13" s="111"/>
      <c r="C13" s="111"/>
      <c r="D13" s="111"/>
      <c r="E13" s="111"/>
      <c r="F13" s="111"/>
      <c r="G13" s="111"/>
      <c r="H13" s="111"/>
      <c r="I13" s="111"/>
    </row>
    <row r="14" spans="1:17" ht="15">
      <c r="A14" s="38" t="s">
        <v>25</v>
      </c>
      <c r="B14" s="16" t="s">
        <v>20</v>
      </c>
      <c r="C14" s="16" t="s">
        <v>21</v>
      </c>
      <c r="D14" s="92"/>
      <c r="E14" s="93"/>
      <c r="F14" s="8"/>
      <c r="G14" s="98">
        <v>0</v>
      </c>
      <c r="H14" s="16" t="s">
        <v>20</v>
      </c>
      <c r="I14" s="11"/>
    </row>
    <row r="15" spans="1:17" s="15" customFormat="1" ht="18" customHeight="1">
      <c r="A15" s="110" t="s">
        <v>26</v>
      </c>
      <c r="B15" s="111"/>
      <c r="C15" s="111"/>
      <c r="D15" s="111"/>
      <c r="E15" s="111"/>
      <c r="F15" s="111"/>
      <c r="G15" s="111"/>
      <c r="H15" s="111"/>
      <c r="I15" s="111"/>
    </row>
    <row r="16" spans="1:17" ht="17.850000000000001" customHeight="1">
      <c r="A16" s="9" t="s">
        <v>27</v>
      </c>
      <c r="B16" s="16" t="s">
        <v>20</v>
      </c>
      <c r="C16" s="16" t="s">
        <v>21</v>
      </c>
      <c r="D16" s="8"/>
      <c r="E16" s="94"/>
      <c r="F16" s="8"/>
      <c r="G16" s="97">
        <v>4</v>
      </c>
      <c r="H16" s="16" t="s">
        <v>20</v>
      </c>
      <c r="I16" s="11"/>
    </row>
    <row r="17" spans="1:9" ht="17.850000000000001" customHeight="1">
      <c r="A17" s="9" t="s">
        <v>28</v>
      </c>
      <c r="B17" s="16" t="s">
        <v>20</v>
      </c>
      <c r="C17" s="16" t="s">
        <v>21</v>
      </c>
      <c r="D17" s="8"/>
      <c r="E17" s="94"/>
      <c r="F17" s="8"/>
      <c r="G17" s="97">
        <v>4</v>
      </c>
      <c r="H17" s="16" t="s">
        <v>20</v>
      </c>
      <c r="I17" s="11"/>
    </row>
    <row r="18" spans="1:9" s="15" customFormat="1" ht="17.25" customHeight="1">
      <c r="A18" s="110" t="s">
        <v>29</v>
      </c>
      <c r="B18" s="111"/>
      <c r="C18" s="111"/>
      <c r="D18" s="111"/>
      <c r="E18" s="111"/>
      <c r="F18" s="111"/>
      <c r="G18" s="111"/>
      <c r="H18" s="111"/>
      <c r="I18" s="111"/>
    </row>
    <row r="19" spans="1:9" ht="15">
      <c r="A19" s="38" t="s">
        <v>30</v>
      </c>
      <c r="B19" s="16" t="s">
        <v>20</v>
      </c>
      <c r="C19" s="16" t="s">
        <v>21</v>
      </c>
      <c r="D19" s="8"/>
      <c r="E19" s="8"/>
      <c r="F19" s="8"/>
      <c r="G19" s="97">
        <v>4</v>
      </c>
      <c r="H19" s="16" t="s">
        <v>20</v>
      </c>
      <c r="I19" s="11"/>
    </row>
    <row r="20" spans="1:9" s="15" customFormat="1" ht="17.850000000000001" customHeight="1">
      <c r="A20" s="110" t="s">
        <v>31</v>
      </c>
      <c r="B20" s="111"/>
      <c r="C20" s="111"/>
      <c r="D20" s="111"/>
      <c r="E20" s="111"/>
      <c r="F20" s="111"/>
      <c r="G20" s="111"/>
      <c r="H20" s="111"/>
      <c r="I20" s="111"/>
    </row>
    <row r="21" spans="1:9" ht="15">
      <c r="A21" s="38" t="s">
        <v>32</v>
      </c>
      <c r="B21" s="99"/>
      <c r="C21" s="100"/>
      <c r="D21" s="101"/>
      <c r="E21" s="101"/>
      <c r="F21" s="101"/>
      <c r="G21" s="102"/>
      <c r="H21" s="100"/>
      <c r="I21" s="103"/>
    </row>
    <row r="22" spans="1:9" s="15" customFormat="1" ht="17.850000000000001" customHeight="1">
      <c r="A22" s="110" t="s">
        <v>33</v>
      </c>
      <c r="B22" s="111"/>
      <c r="C22" s="111"/>
      <c r="D22" s="111"/>
      <c r="E22" s="111"/>
      <c r="F22" s="111"/>
      <c r="G22" s="111"/>
      <c r="H22" s="111"/>
      <c r="I22" s="111"/>
    </row>
    <row r="23" spans="1:9" ht="17.25" customHeight="1">
      <c r="A23" s="39" t="s">
        <v>34</v>
      </c>
      <c r="B23" s="16" t="s">
        <v>20</v>
      </c>
      <c r="C23" s="16" t="s">
        <v>21</v>
      </c>
      <c r="D23" s="8"/>
      <c r="E23" s="94"/>
      <c r="F23" s="8"/>
      <c r="G23" s="97">
        <v>4</v>
      </c>
      <c r="H23" s="16" t="s">
        <v>20</v>
      </c>
      <c r="I23" s="11"/>
    </row>
    <row r="24" spans="1:9" s="15" customFormat="1" ht="17.100000000000001" customHeight="1">
      <c r="A24" s="110" t="s">
        <v>35</v>
      </c>
      <c r="B24" s="111"/>
      <c r="C24" s="111"/>
      <c r="D24" s="111"/>
      <c r="E24" s="111"/>
      <c r="F24" s="111"/>
      <c r="G24" s="111"/>
      <c r="H24" s="111"/>
      <c r="I24" s="111"/>
    </row>
    <row r="25" spans="1:9" ht="15">
      <c r="A25" s="9" t="s">
        <v>36</v>
      </c>
      <c r="B25" s="16" t="s">
        <v>20</v>
      </c>
      <c r="C25" s="16" t="s">
        <v>21</v>
      </c>
      <c r="D25" s="8"/>
      <c r="E25" s="94"/>
      <c r="F25" s="8"/>
      <c r="G25" s="97">
        <v>4</v>
      </c>
      <c r="H25" s="16" t="s">
        <v>20</v>
      </c>
      <c r="I25" s="11"/>
    </row>
    <row r="26" spans="1:9" ht="15.75" thickBot="1">
      <c r="A26" s="63" t="s">
        <v>37</v>
      </c>
      <c r="B26" s="22" t="s">
        <v>20</v>
      </c>
      <c r="C26" s="22" t="s">
        <v>21</v>
      </c>
      <c r="D26" s="41"/>
      <c r="E26" s="95"/>
      <c r="F26" s="41"/>
      <c r="G26" s="97">
        <v>4</v>
      </c>
      <c r="H26" s="22" t="s">
        <v>20</v>
      </c>
      <c r="I26" s="64"/>
    </row>
    <row r="27" spans="1:9" ht="26.25" customHeight="1" thickBot="1">
      <c r="A27" s="112" t="s">
        <v>38</v>
      </c>
      <c r="B27" s="113"/>
      <c r="C27" s="113"/>
      <c r="D27" s="113"/>
      <c r="E27" s="113"/>
      <c r="F27" s="113"/>
      <c r="G27" s="113"/>
      <c r="H27" s="113"/>
      <c r="I27" s="114"/>
    </row>
    <row r="28" spans="1:9" ht="15" customHeight="1">
      <c r="A28" s="6" t="s">
        <v>39</v>
      </c>
      <c r="B28" s="16" t="s">
        <v>20</v>
      </c>
      <c r="C28" s="16" t="s">
        <v>21</v>
      </c>
      <c r="D28" s="66"/>
      <c r="E28" s="96"/>
      <c r="F28" s="66"/>
      <c r="G28" s="97">
        <v>2</v>
      </c>
      <c r="H28" s="16" t="s">
        <v>20</v>
      </c>
      <c r="I28" s="67"/>
    </row>
    <row r="29" spans="1:9" ht="15" customHeight="1">
      <c r="A29" s="6" t="s">
        <v>40</v>
      </c>
      <c r="B29" s="16" t="s">
        <v>20</v>
      </c>
      <c r="C29" s="16" t="s">
        <v>21</v>
      </c>
      <c r="D29" s="8"/>
      <c r="E29" s="97"/>
      <c r="F29" s="8"/>
      <c r="G29" s="97">
        <v>4</v>
      </c>
      <c r="H29" s="16" t="s">
        <v>20</v>
      </c>
      <c r="I29" s="11"/>
    </row>
    <row r="30" spans="1:9" ht="15" customHeight="1">
      <c r="A30" s="6" t="s">
        <v>41</v>
      </c>
      <c r="B30" s="16" t="s">
        <v>20</v>
      </c>
      <c r="C30" s="16" t="s">
        <v>21</v>
      </c>
      <c r="D30" s="8"/>
      <c r="E30" s="97"/>
      <c r="F30" s="8"/>
      <c r="G30" s="97">
        <v>4</v>
      </c>
      <c r="H30" s="16" t="s">
        <v>20</v>
      </c>
      <c r="I30" s="11"/>
    </row>
    <row r="31" spans="1:9" ht="15" customHeight="1">
      <c r="A31" s="6" t="s">
        <v>42</v>
      </c>
      <c r="B31" s="16" t="s">
        <v>20</v>
      </c>
      <c r="C31" s="16" t="s">
        <v>21</v>
      </c>
      <c r="D31" s="8"/>
      <c r="E31" s="97"/>
      <c r="F31" s="8"/>
      <c r="G31" s="97">
        <v>4</v>
      </c>
      <c r="H31" s="16" t="s">
        <v>20</v>
      </c>
      <c r="I31" s="10"/>
    </row>
    <row r="32" spans="1:9" ht="15" customHeight="1">
      <c r="A32" s="6" t="s">
        <v>43</v>
      </c>
      <c r="B32" s="16" t="s">
        <v>20</v>
      </c>
      <c r="C32" s="16" t="s">
        <v>21</v>
      </c>
      <c r="D32" s="8"/>
      <c r="E32" s="97"/>
      <c r="F32" s="8"/>
      <c r="G32" s="97">
        <v>4</v>
      </c>
      <c r="H32" s="16" t="s">
        <v>20</v>
      </c>
      <c r="I32" s="10"/>
    </row>
    <row r="33" spans="1:9" ht="15" customHeight="1">
      <c r="A33" s="6" t="s">
        <v>44</v>
      </c>
      <c r="B33" s="16" t="s">
        <v>20</v>
      </c>
      <c r="C33" s="16" t="s">
        <v>21</v>
      </c>
      <c r="D33" s="8"/>
      <c r="E33" s="8"/>
      <c r="F33" s="8"/>
      <c r="G33" s="97">
        <v>4</v>
      </c>
      <c r="H33" s="16" t="s">
        <v>20</v>
      </c>
      <c r="I33" s="11"/>
    </row>
    <row r="34" spans="1:9" ht="15" customHeight="1">
      <c r="A34" s="6" t="s">
        <v>45</v>
      </c>
      <c r="B34" s="16" t="s">
        <v>20</v>
      </c>
      <c r="C34" s="16" t="s">
        <v>21</v>
      </c>
      <c r="D34" s="8"/>
      <c r="E34" s="97"/>
      <c r="F34" s="8"/>
      <c r="G34" s="97">
        <v>4</v>
      </c>
      <c r="H34" s="16" t="s">
        <v>20</v>
      </c>
      <c r="I34" s="10"/>
    </row>
    <row r="35" spans="1:9" ht="15" customHeight="1">
      <c r="A35" s="6" t="s">
        <v>46</v>
      </c>
      <c r="B35" s="16" t="s">
        <v>20</v>
      </c>
      <c r="C35" s="16" t="s">
        <v>21</v>
      </c>
      <c r="D35" s="8"/>
      <c r="E35" s="8"/>
      <c r="F35" s="8"/>
      <c r="G35" s="97">
        <v>4</v>
      </c>
      <c r="H35" s="16" t="s">
        <v>20</v>
      </c>
      <c r="I35" s="11"/>
    </row>
    <row r="36" spans="1:9" ht="15" customHeight="1">
      <c r="A36" s="6" t="s">
        <v>47</v>
      </c>
      <c r="B36" s="16" t="s">
        <v>20</v>
      </c>
      <c r="C36" s="16" t="s">
        <v>21</v>
      </c>
      <c r="D36" s="8"/>
      <c r="E36" s="8"/>
      <c r="F36" s="8"/>
      <c r="G36" s="97">
        <v>4</v>
      </c>
      <c r="H36" s="16" t="s">
        <v>20</v>
      </c>
      <c r="I36" s="11"/>
    </row>
    <row r="37" spans="1:9" ht="15" customHeight="1">
      <c r="A37" s="6" t="s">
        <v>48</v>
      </c>
      <c r="B37" s="16" t="s">
        <v>20</v>
      </c>
      <c r="C37" s="16" t="s">
        <v>21</v>
      </c>
      <c r="D37" s="8"/>
      <c r="E37" s="8"/>
      <c r="F37" s="8"/>
      <c r="G37" s="97">
        <v>4</v>
      </c>
      <c r="H37" s="16" t="s">
        <v>20</v>
      </c>
      <c r="I37" s="11"/>
    </row>
    <row r="38" spans="1:9" ht="15" customHeight="1">
      <c r="A38" s="6" t="s">
        <v>49</v>
      </c>
      <c r="B38" s="16" t="s">
        <v>20</v>
      </c>
      <c r="C38" s="16" t="s">
        <v>21</v>
      </c>
      <c r="D38" s="8"/>
      <c r="E38" s="8"/>
      <c r="F38" s="8"/>
      <c r="G38" s="97">
        <v>4</v>
      </c>
      <c r="H38" s="16" t="s">
        <v>20</v>
      </c>
      <c r="I38" s="11"/>
    </row>
    <row r="39" spans="1:9" ht="15" customHeight="1">
      <c r="A39" s="3" t="s">
        <v>50</v>
      </c>
      <c r="B39" s="16" t="s">
        <v>20</v>
      </c>
      <c r="C39" s="16" t="s">
        <v>21</v>
      </c>
      <c r="D39" s="8"/>
      <c r="E39" s="8"/>
      <c r="F39" s="8"/>
      <c r="G39" s="97">
        <v>4</v>
      </c>
      <c r="H39" s="16" t="s">
        <v>20</v>
      </c>
      <c r="I39" s="11"/>
    </row>
    <row r="40" spans="1:9" ht="15" customHeight="1">
      <c r="A40" s="6" t="s">
        <v>51</v>
      </c>
      <c r="B40" s="16" t="s">
        <v>20</v>
      </c>
      <c r="C40" s="16" t="s">
        <v>21</v>
      </c>
      <c r="D40" s="8"/>
      <c r="E40" s="8"/>
      <c r="F40" s="8"/>
      <c r="G40" s="97">
        <v>4</v>
      </c>
      <c r="H40" s="16" t="s">
        <v>20</v>
      </c>
      <c r="I40" s="11"/>
    </row>
    <row r="41" spans="1:9" ht="15" customHeight="1">
      <c r="A41" s="6" t="s">
        <v>52</v>
      </c>
      <c r="B41" s="16" t="s">
        <v>20</v>
      </c>
      <c r="C41" s="16" t="s">
        <v>21</v>
      </c>
      <c r="D41" s="8"/>
      <c r="E41" s="8"/>
      <c r="F41" s="8"/>
      <c r="G41" s="97">
        <v>4</v>
      </c>
      <c r="H41" s="16" t="s">
        <v>20</v>
      </c>
      <c r="I41" s="11"/>
    </row>
    <row r="42" spans="1:9" ht="30" customHeight="1">
      <c r="A42" s="9" t="s">
        <v>53</v>
      </c>
      <c r="B42" s="16" t="s">
        <v>20</v>
      </c>
      <c r="C42" s="16" t="s">
        <v>21</v>
      </c>
      <c r="D42" s="8"/>
      <c r="E42" s="8"/>
      <c r="F42" s="8"/>
      <c r="G42" s="97">
        <v>2</v>
      </c>
      <c r="H42" s="16" t="s">
        <v>20</v>
      </c>
      <c r="I42" s="11"/>
    </row>
    <row r="43" spans="1:9" ht="16.5" customHeight="1" thickBot="1">
      <c r="A43" s="78" t="s">
        <v>54</v>
      </c>
      <c r="B43" s="22" t="s">
        <v>20</v>
      </c>
      <c r="C43" s="22" t="s">
        <v>21</v>
      </c>
      <c r="D43" s="41"/>
      <c r="E43" s="41"/>
      <c r="F43" s="41"/>
      <c r="G43" s="97">
        <v>4</v>
      </c>
      <c r="H43" s="22" t="s">
        <v>20</v>
      </c>
      <c r="I43" s="64"/>
    </row>
    <row r="44" spans="1:9" ht="28.5" customHeight="1" thickBot="1">
      <c r="A44" s="115" t="s">
        <v>55</v>
      </c>
      <c r="B44" s="116"/>
      <c r="C44" s="116"/>
      <c r="D44" s="116"/>
      <c r="E44" s="116"/>
      <c r="F44" s="116"/>
      <c r="G44" s="116"/>
      <c r="H44" s="116"/>
      <c r="I44" s="117"/>
    </row>
    <row r="45" spans="1:9" ht="13.5" customHeight="1">
      <c r="A45" s="65"/>
      <c r="B45" s="16" t="s">
        <v>20</v>
      </c>
      <c r="C45" s="16" t="s">
        <v>21</v>
      </c>
      <c r="D45" s="66"/>
      <c r="E45" s="66"/>
      <c r="F45" s="66"/>
      <c r="G45" s="97">
        <v>4</v>
      </c>
      <c r="H45" s="16" t="s">
        <v>20</v>
      </c>
      <c r="I45" s="67"/>
    </row>
    <row r="46" spans="1:9" ht="14.25" customHeight="1">
      <c r="A46" s="3"/>
      <c r="B46" s="16" t="s">
        <v>20</v>
      </c>
      <c r="C46" s="16" t="s">
        <v>21</v>
      </c>
      <c r="D46" s="8"/>
      <c r="E46" s="8"/>
      <c r="F46" s="8"/>
      <c r="G46" s="97">
        <v>4</v>
      </c>
      <c r="H46" s="16" t="s">
        <v>20</v>
      </c>
      <c r="I46" s="11"/>
    </row>
    <row r="47" spans="1:9" ht="14.25" customHeight="1">
      <c r="A47" s="3"/>
      <c r="B47" s="16" t="s">
        <v>20</v>
      </c>
      <c r="C47" s="16" t="s">
        <v>21</v>
      </c>
      <c r="D47" s="8"/>
      <c r="E47" s="8"/>
      <c r="F47" s="8"/>
      <c r="G47" s="97">
        <v>4</v>
      </c>
      <c r="H47" s="16" t="s">
        <v>20</v>
      </c>
      <c r="I47" s="11"/>
    </row>
    <row r="48" spans="1:9" ht="14.25" customHeight="1">
      <c r="A48" s="3"/>
      <c r="B48" s="16" t="s">
        <v>20</v>
      </c>
      <c r="C48" s="16" t="s">
        <v>21</v>
      </c>
      <c r="D48" s="8"/>
      <c r="E48" s="8"/>
      <c r="F48" s="8"/>
      <c r="G48" s="97">
        <v>4</v>
      </c>
      <c r="H48" s="16" t="s">
        <v>20</v>
      </c>
      <c r="I48" s="11"/>
    </row>
    <row r="49" spans="1:9" ht="14.25" customHeight="1">
      <c r="A49" s="3"/>
      <c r="B49" s="16" t="s">
        <v>20</v>
      </c>
      <c r="C49" s="16" t="s">
        <v>21</v>
      </c>
      <c r="D49" s="8"/>
      <c r="E49" s="8"/>
      <c r="F49" s="8"/>
      <c r="G49" s="97">
        <v>4</v>
      </c>
      <c r="H49" s="16" t="s">
        <v>20</v>
      </c>
      <c r="I49" s="11"/>
    </row>
    <row r="50" spans="1:9" ht="14.25" customHeight="1">
      <c r="A50" s="3"/>
      <c r="B50" s="16" t="s">
        <v>20</v>
      </c>
      <c r="C50" s="16" t="s">
        <v>21</v>
      </c>
      <c r="D50" s="8"/>
      <c r="E50" s="8"/>
      <c r="F50" s="8"/>
      <c r="G50" s="97">
        <v>4</v>
      </c>
      <c r="H50" s="16" t="s">
        <v>20</v>
      </c>
      <c r="I50" s="11"/>
    </row>
    <row r="51" spans="1:9" ht="14.25" customHeight="1">
      <c r="A51" s="3"/>
      <c r="B51" s="16" t="s">
        <v>20</v>
      </c>
      <c r="C51" s="16" t="s">
        <v>21</v>
      </c>
      <c r="D51" s="8"/>
      <c r="E51" s="8"/>
      <c r="F51" s="8"/>
      <c r="G51" s="97">
        <v>4</v>
      </c>
      <c r="H51" s="16" t="s">
        <v>20</v>
      </c>
      <c r="I51" s="11"/>
    </row>
    <row r="52" spans="1:9" ht="14.25" customHeight="1">
      <c r="A52" s="3"/>
      <c r="B52" s="16" t="s">
        <v>20</v>
      </c>
      <c r="C52" s="16" t="s">
        <v>21</v>
      </c>
      <c r="D52" s="8"/>
      <c r="E52" s="8"/>
      <c r="F52" s="8"/>
      <c r="G52" s="8"/>
      <c r="H52" s="16" t="s">
        <v>20</v>
      </c>
      <c r="I52" s="11"/>
    </row>
    <row r="53" spans="1:9" ht="14.25" customHeight="1" thickBot="1">
      <c r="A53" s="3"/>
      <c r="B53" s="16" t="s">
        <v>20</v>
      </c>
      <c r="C53" s="16" t="s">
        <v>21</v>
      </c>
      <c r="D53" s="8"/>
      <c r="E53" s="8"/>
      <c r="F53" s="8"/>
      <c r="G53" s="8"/>
      <c r="H53" s="16" t="s">
        <v>20</v>
      </c>
      <c r="I53" s="11"/>
    </row>
    <row r="54" spans="1:9" ht="24.75" customHeight="1" thickBot="1">
      <c r="A54" s="20" t="s">
        <v>56</v>
      </c>
      <c r="B54" s="44"/>
      <c r="C54" s="44"/>
      <c r="D54" s="44"/>
      <c r="E54" s="44"/>
      <c r="F54" s="44"/>
      <c r="G54" s="44"/>
      <c r="H54" s="21"/>
      <c r="I54" s="70" t="s">
        <v>57</v>
      </c>
    </row>
    <row r="55" spans="1:9" ht="15">
      <c r="A55" s="6" t="s">
        <v>58</v>
      </c>
      <c r="B55" s="16" t="s">
        <v>20</v>
      </c>
      <c r="C55" s="24"/>
      <c r="D55" s="23"/>
      <c r="E55" s="23"/>
      <c r="F55" s="23"/>
      <c r="G55" s="25"/>
      <c r="H55" s="32" t="s">
        <v>59</v>
      </c>
      <c r="I55" s="17"/>
    </row>
    <row r="56" spans="1:9" ht="15.75" thickBot="1">
      <c r="A56" s="6" t="s">
        <v>60</v>
      </c>
      <c r="B56" s="16" t="s">
        <v>20</v>
      </c>
      <c r="C56" s="24"/>
      <c r="D56" s="23"/>
      <c r="E56" s="23"/>
      <c r="F56" s="23"/>
      <c r="G56" s="25"/>
      <c r="H56" s="33" t="s">
        <v>61</v>
      </c>
      <c r="I56" s="17"/>
    </row>
    <row r="57" spans="1:9" ht="24.75" customHeight="1" thickBot="1">
      <c r="A57" s="20" t="s">
        <v>62</v>
      </c>
      <c r="B57" s="44"/>
      <c r="C57" s="44"/>
      <c r="D57" s="44"/>
      <c r="E57" s="44"/>
      <c r="F57" s="44"/>
      <c r="G57" s="44"/>
      <c r="H57" s="21"/>
      <c r="I57" s="70" t="s">
        <v>57</v>
      </c>
    </row>
    <row r="58" spans="1:9" ht="15">
      <c r="A58" s="42" t="s">
        <v>63</v>
      </c>
      <c r="B58" s="43" t="s">
        <v>64</v>
      </c>
      <c r="C58" s="24"/>
      <c r="D58" s="23"/>
      <c r="E58" s="23"/>
      <c r="F58" s="23"/>
      <c r="G58" s="25"/>
      <c r="H58" s="40" t="s">
        <v>65</v>
      </c>
      <c r="I58" s="17"/>
    </row>
    <row r="59" spans="1:9" ht="15">
      <c r="A59" s="6" t="s">
        <v>66</v>
      </c>
      <c r="B59" s="29" t="s">
        <v>64</v>
      </c>
      <c r="C59" s="24"/>
      <c r="D59" s="23"/>
      <c r="E59" s="23"/>
      <c r="F59" s="23"/>
      <c r="G59" s="25"/>
      <c r="H59" s="30" t="s">
        <v>65</v>
      </c>
      <c r="I59" s="17"/>
    </row>
    <row r="60" spans="1:9" ht="15">
      <c r="A60" s="6" t="s">
        <v>67</v>
      </c>
      <c r="B60" s="29" t="s">
        <v>64</v>
      </c>
      <c r="C60" s="24"/>
      <c r="D60" s="23"/>
      <c r="E60" s="23"/>
      <c r="F60" s="23"/>
      <c r="G60" s="25"/>
      <c r="H60" s="30" t="s">
        <v>65</v>
      </c>
      <c r="I60" s="17"/>
    </row>
    <row r="61" spans="1:9" ht="15">
      <c r="A61" s="6" t="s">
        <v>68</v>
      </c>
      <c r="B61" s="29" t="s">
        <v>64</v>
      </c>
      <c r="C61" s="24"/>
      <c r="D61" s="23"/>
      <c r="E61" s="23"/>
      <c r="F61" s="23"/>
      <c r="G61" s="25"/>
      <c r="H61" s="30" t="s">
        <v>65</v>
      </c>
      <c r="I61" s="17"/>
    </row>
    <row r="62" spans="1:9" ht="15" customHeight="1">
      <c r="A62" s="6" t="s">
        <v>69</v>
      </c>
      <c r="B62" s="43" t="s">
        <v>64</v>
      </c>
      <c r="C62" s="24"/>
      <c r="D62" s="23"/>
      <c r="E62" s="23"/>
      <c r="F62" s="23"/>
      <c r="G62" s="25"/>
      <c r="H62" s="30" t="s">
        <v>65</v>
      </c>
      <c r="I62" s="17"/>
    </row>
    <row r="63" spans="1:9" ht="15">
      <c r="A63" s="6" t="s">
        <v>70</v>
      </c>
      <c r="B63" s="29" t="s">
        <v>64</v>
      </c>
      <c r="C63" s="24"/>
      <c r="D63" s="23"/>
      <c r="E63" s="23"/>
      <c r="F63" s="23"/>
      <c r="G63" s="25"/>
      <c r="H63" s="31" t="s">
        <v>71</v>
      </c>
      <c r="I63" s="17"/>
    </row>
    <row r="64" spans="1:9" ht="15">
      <c r="A64" s="6" t="s">
        <v>72</v>
      </c>
      <c r="B64" s="43" t="s">
        <v>64</v>
      </c>
      <c r="C64" s="24"/>
      <c r="D64" s="23"/>
      <c r="E64" s="23"/>
      <c r="F64" s="23"/>
      <c r="G64" s="25"/>
      <c r="H64" s="31" t="s">
        <v>71</v>
      </c>
      <c r="I64" s="17"/>
    </row>
    <row r="65" spans="1:9" ht="15">
      <c r="A65" s="6" t="s">
        <v>73</v>
      </c>
      <c r="B65" s="29" t="s">
        <v>64</v>
      </c>
      <c r="C65" s="24"/>
      <c r="D65" s="23"/>
      <c r="E65" s="23"/>
      <c r="F65" s="23"/>
      <c r="G65" s="25"/>
      <c r="H65" s="31" t="s">
        <v>71</v>
      </c>
      <c r="I65" s="17"/>
    </row>
    <row r="66" spans="1:9" ht="15">
      <c r="A66" s="6" t="s">
        <v>74</v>
      </c>
      <c r="B66" s="29" t="s">
        <v>64</v>
      </c>
      <c r="C66" s="24"/>
      <c r="D66" s="23"/>
      <c r="E66" s="23"/>
      <c r="F66" s="23"/>
      <c r="G66" s="25"/>
      <c r="H66" s="31" t="s">
        <v>71</v>
      </c>
      <c r="I66" s="17"/>
    </row>
    <row r="67" spans="1:9" ht="15">
      <c r="A67" s="6" t="s">
        <v>75</v>
      </c>
      <c r="B67" s="29" t="s">
        <v>64</v>
      </c>
      <c r="C67" s="24"/>
      <c r="D67" s="23"/>
      <c r="E67" s="23"/>
      <c r="F67" s="23"/>
      <c r="G67" s="25"/>
      <c r="H67" s="31" t="s">
        <v>71</v>
      </c>
      <c r="I67" s="17"/>
    </row>
    <row r="68" spans="1:9" ht="15">
      <c r="A68" s="6" t="s">
        <v>76</v>
      </c>
      <c r="B68" s="29" t="s">
        <v>64</v>
      </c>
      <c r="C68" s="24"/>
      <c r="D68" s="23"/>
      <c r="E68" s="23"/>
      <c r="F68" s="23"/>
      <c r="G68" s="25"/>
      <c r="H68" s="32" t="s">
        <v>59</v>
      </c>
      <c r="I68" s="17"/>
    </row>
    <row r="69" spans="1:9" ht="15">
      <c r="A69" s="6" t="s">
        <v>77</v>
      </c>
      <c r="B69" s="29" t="s">
        <v>64</v>
      </c>
      <c r="C69" s="24"/>
      <c r="D69" s="23"/>
      <c r="E69" s="23"/>
      <c r="F69" s="23"/>
      <c r="G69" s="25"/>
      <c r="H69" s="32" t="s">
        <v>59</v>
      </c>
      <c r="I69" s="17"/>
    </row>
    <row r="70" spans="1:9" ht="15">
      <c r="A70" s="6" t="s">
        <v>78</v>
      </c>
      <c r="B70" s="29" t="s">
        <v>64</v>
      </c>
      <c r="C70" s="24"/>
      <c r="D70" s="23"/>
      <c r="E70" s="23"/>
      <c r="F70" s="23"/>
      <c r="G70" s="25"/>
      <c r="H70" s="32" t="s">
        <v>59</v>
      </c>
      <c r="I70" s="17"/>
    </row>
    <row r="71" spans="1:9" ht="15">
      <c r="A71" s="6" t="s">
        <v>79</v>
      </c>
      <c r="B71" s="29" t="s">
        <v>64</v>
      </c>
      <c r="C71" s="24"/>
      <c r="D71" s="23"/>
      <c r="E71" s="23"/>
      <c r="F71" s="23"/>
      <c r="G71" s="25"/>
      <c r="H71" s="32" t="s">
        <v>59</v>
      </c>
      <c r="I71" s="17"/>
    </row>
    <row r="72" spans="1:9" ht="15">
      <c r="A72" s="6" t="s">
        <v>80</v>
      </c>
      <c r="B72" s="29" t="s">
        <v>64</v>
      </c>
      <c r="C72" s="24"/>
      <c r="D72" s="23"/>
      <c r="E72" s="23"/>
      <c r="F72" s="23"/>
      <c r="G72" s="25"/>
      <c r="H72" s="33" t="s">
        <v>61</v>
      </c>
      <c r="I72" s="17"/>
    </row>
    <row r="73" spans="1:9" ht="15">
      <c r="A73" s="6" t="s">
        <v>78</v>
      </c>
      <c r="B73" s="29" t="s">
        <v>64</v>
      </c>
      <c r="C73" s="26"/>
      <c r="D73" s="27"/>
      <c r="E73" s="27"/>
      <c r="F73" s="27"/>
      <c r="G73" s="28"/>
      <c r="H73" s="33" t="s">
        <v>61</v>
      </c>
      <c r="I73" s="17"/>
    </row>
    <row r="74" spans="1:9" ht="27.75" customHeight="1">
      <c r="A74" s="119" t="s">
        <v>81</v>
      </c>
      <c r="B74" s="119"/>
      <c r="C74" s="120"/>
      <c r="D74" s="120"/>
      <c r="E74" s="120"/>
      <c r="F74" s="120"/>
      <c r="G74" s="120"/>
      <c r="H74" s="119"/>
      <c r="I74" s="121"/>
    </row>
    <row r="75" spans="1:9" ht="15">
      <c r="A75" s="118"/>
      <c r="B75" s="118"/>
      <c r="C75" s="118"/>
      <c r="D75" s="118"/>
      <c r="E75" s="118"/>
      <c r="F75" s="118"/>
      <c r="G75" s="118"/>
      <c r="H75" s="118"/>
      <c r="I75" s="118"/>
    </row>
    <row r="76" spans="1:9" ht="15">
      <c r="A76" s="118"/>
      <c r="B76" s="118"/>
      <c r="C76" s="118"/>
      <c r="D76" s="118"/>
      <c r="E76" s="118"/>
      <c r="F76" s="118"/>
      <c r="G76" s="118"/>
      <c r="H76" s="118"/>
      <c r="I76" s="118"/>
    </row>
    <row r="77" spans="1:9" ht="15">
      <c r="A77" s="118"/>
      <c r="B77" s="118"/>
      <c r="C77" s="118"/>
      <c r="D77" s="118"/>
      <c r="E77" s="118"/>
      <c r="F77" s="118"/>
      <c r="G77" s="118"/>
      <c r="H77" s="118"/>
      <c r="I77" s="118"/>
    </row>
    <row r="78" spans="1:9" ht="15">
      <c r="A78" s="118"/>
      <c r="B78" s="118"/>
      <c r="C78" s="118"/>
      <c r="D78" s="118"/>
      <c r="E78" s="118"/>
      <c r="F78" s="118"/>
      <c r="G78" s="118"/>
      <c r="H78" s="118"/>
      <c r="I78" s="118"/>
    </row>
    <row r="79" spans="1:9" ht="15">
      <c r="A79" s="118"/>
      <c r="B79" s="118"/>
      <c r="C79" s="118"/>
      <c r="D79" s="118"/>
      <c r="E79" s="118"/>
      <c r="F79" s="118"/>
      <c r="G79" s="118"/>
      <c r="H79" s="118"/>
      <c r="I79" s="118"/>
    </row>
    <row r="80" spans="1:9" ht="15">
      <c r="A80" s="118"/>
      <c r="B80" s="118"/>
      <c r="C80" s="118"/>
      <c r="D80" s="118"/>
      <c r="E80" s="118"/>
      <c r="F80" s="118"/>
      <c r="G80" s="118"/>
      <c r="H80" s="118"/>
      <c r="I80" s="118"/>
    </row>
    <row r="81" spans="1:9" ht="15">
      <c r="A81" s="118"/>
      <c r="B81" s="118"/>
      <c r="C81" s="118"/>
      <c r="D81" s="197"/>
      <c r="E81" s="197"/>
      <c r="F81" s="197"/>
      <c r="G81" s="197"/>
      <c r="H81" s="118"/>
      <c r="I81" s="118"/>
    </row>
    <row r="82" spans="1:9" ht="15" customHeight="1">
      <c r="A82" s="146"/>
      <c r="B82" s="147"/>
      <c r="C82" s="147"/>
      <c r="D82" s="179" t="s">
        <v>10</v>
      </c>
      <c r="E82" s="180"/>
      <c r="F82" s="180"/>
      <c r="G82" s="181"/>
      <c r="H82" s="194"/>
      <c r="I82" s="152"/>
    </row>
    <row r="83" spans="1:9" ht="15" customHeight="1">
      <c r="A83" s="148"/>
      <c r="B83" s="149"/>
      <c r="C83" s="193"/>
      <c r="D83" s="182" t="s">
        <v>13</v>
      </c>
      <c r="E83" s="37" t="s">
        <v>14</v>
      </c>
      <c r="F83" s="69" t="s">
        <v>15</v>
      </c>
      <c r="G83" s="183" t="s">
        <v>16</v>
      </c>
      <c r="H83" s="195"/>
      <c r="I83" s="153"/>
    </row>
    <row r="84" spans="1:9" ht="15.75">
      <c r="A84" s="148"/>
      <c r="B84" s="149"/>
      <c r="C84" s="193"/>
      <c r="D84" s="184">
        <f>SUM(D9:D53)</f>
        <v>0</v>
      </c>
      <c r="E84" s="91">
        <f>SUM(E9:E53)</f>
        <v>0</v>
      </c>
      <c r="F84" s="155">
        <f>SUM(F9:F53)</f>
        <v>0</v>
      </c>
      <c r="G84" s="185">
        <f>SUM(G9:G12,G14,G16:G17,G19,G23,G25:G26,G28:G43,G45:G53)</f>
        <v>128</v>
      </c>
      <c r="H84" s="195"/>
      <c r="I84" s="153"/>
    </row>
    <row r="85" spans="1:9" ht="15.75">
      <c r="A85" s="148"/>
      <c r="B85" s="149"/>
      <c r="C85" s="193"/>
      <c r="D85" s="186">
        <f>SUM(D84:E84)</f>
        <v>0</v>
      </c>
      <c r="E85" s="156"/>
      <c r="F85" s="155"/>
      <c r="G85" s="185"/>
      <c r="H85" s="195"/>
      <c r="I85" s="153"/>
    </row>
    <row r="86" spans="1:9" ht="18">
      <c r="A86" s="148"/>
      <c r="B86" s="149"/>
      <c r="C86" s="193"/>
      <c r="D86" s="187" t="s">
        <v>82</v>
      </c>
      <c r="E86" s="157"/>
      <c r="F86" s="158">
        <f>SUM(D84,E84,F84,G84)</f>
        <v>128</v>
      </c>
      <c r="G86" s="188"/>
      <c r="H86" s="195"/>
      <c r="I86" s="153"/>
    </row>
    <row r="87" spans="1:9">
      <c r="A87" s="150"/>
      <c r="B87" s="151"/>
      <c r="C87" s="151"/>
      <c r="D87" s="189" t="s">
        <v>83</v>
      </c>
      <c r="E87" s="190"/>
      <c r="F87" s="191"/>
      <c r="G87" s="192">
        <v>128</v>
      </c>
      <c r="H87" s="196"/>
      <c r="I87" s="154"/>
    </row>
  </sheetData>
  <sheetProtection algorithmName="SHA-512" hashValue="f4yW+NVERkFpH0HwMr58wqASYG3ZNyr7HNu0ruPBeEzZxpai4a1Qz2IQhvIEmeZiRa0mGNZAn13gknZGaUsDAA==" saltValue="IZJtyCAwRAUioY1iOXgRpA==" spinCount="100000" sheet="1" formatCells="0" formatColumns="0" formatRows="0" insertRows="0" insertHyperlinks="0"/>
  <protectedRanges>
    <protectedRange sqref="B2:E4 H2:I2 I3:I4" name="Student Info"/>
    <protectedRange sqref="A39 A43 B28:I43 A45:I53" name="Reqs and Elecs"/>
    <protectedRange sqref="B55:B56 B58:B73 I55:I56 I58:I73 A75:I81" name="Advising"/>
    <protectedRange sqref="C9:C12 C14 C16:C17 C19 C23 C25:C26" name="Select Grade"/>
    <protectedRange sqref="B9:B12 B14 B16:B17 B19 B23 B25:B26 H9:H12 H14 H16:H17 H19 H23 H25:H26" name="Select Term"/>
    <protectedRange sqref="A9:I12 A14:I14 B16:I17 A19:I19 A23:I23 B25:I26" name="GLACC"/>
  </protectedRanges>
  <mergeCells count="40">
    <mergeCell ref="A82:C87"/>
    <mergeCell ref="D82:G82"/>
    <mergeCell ref="A81:I81"/>
    <mergeCell ref="H82:I87"/>
    <mergeCell ref="F84:F85"/>
    <mergeCell ref="G84:G85"/>
    <mergeCell ref="D85:E85"/>
    <mergeCell ref="D86:E86"/>
    <mergeCell ref="F86:G86"/>
    <mergeCell ref="A1:I1"/>
    <mergeCell ref="F2:G2"/>
    <mergeCell ref="H2:I2"/>
    <mergeCell ref="A7:I7"/>
    <mergeCell ref="A20:I20"/>
    <mergeCell ref="D5:G5"/>
    <mergeCell ref="H5:H6"/>
    <mergeCell ref="F3:H3"/>
    <mergeCell ref="F4:H4"/>
    <mergeCell ref="A5:A6"/>
    <mergeCell ref="B5:B6"/>
    <mergeCell ref="C5:C6"/>
    <mergeCell ref="A18:I18"/>
    <mergeCell ref="A8:I8"/>
    <mergeCell ref="A15:I15"/>
    <mergeCell ref="B2:E2"/>
    <mergeCell ref="A24:I24"/>
    <mergeCell ref="A27:I27"/>
    <mergeCell ref="A44:I44"/>
    <mergeCell ref="A80:I80"/>
    <mergeCell ref="A74:I74"/>
    <mergeCell ref="A75:I75"/>
    <mergeCell ref="A76:I76"/>
    <mergeCell ref="A77:I77"/>
    <mergeCell ref="A79:I79"/>
    <mergeCell ref="A78:I78"/>
    <mergeCell ref="I5:I6"/>
    <mergeCell ref="B3:E3"/>
    <mergeCell ref="B4:E4"/>
    <mergeCell ref="A13:I13"/>
    <mergeCell ref="A22:I22"/>
  </mergeCells>
  <phoneticPr fontId="2" type="noConversion"/>
  <conditionalFormatting sqref="G87">
    <cfRule type="containsText" dxfId="19" priority="12" operator="containsText" text="su">
      <formula>NOT(ISERROR(SEARCH("su",G87)))</formula>
    </cfRule>
    <cfRule type="containsText" dxfId="18" priority="13" operator="containsText" text="s2">
      <formula>NOT(ISERROR(SEARCH("s2",G87)))</formula>
    </cfRule>
    <cfRule type="containsText" dxfId="17" priority="14" operator="containsText" text="f">
      <formula>NOT(ISERROR(SEARCH("f",G87)))</formula>
    </cfRule>
  </conditionalFormatting>
  <conditionalFormatting sqref="A43">
    <cfRule type="cellIs" dxfId="16" priority="11" operator="equal">
      <formula>"Core Elective"</formula>
    </cfRule>
  </conditionalFormatting>
  <conditionalFormatting sqref="A39">
    <cfRule type="cellIs" dxfId="15" priority="10" operator="equal">
      <formula>"BA/LW3075 OR BA/LW3084"</formula>
    </cfRule>
  </conditionalFormatting>
  <conditionalFormatting sqref="A9">
    <cfRule type="cellIs" dxfId="14" priority="8" operator="equal">
      <formula>"Course type CCI (FirstBridge)"</formula>
    </cfRule>
    <cfRule type="cellIs" dxfId="13" priority="9" operator="equal">
      <formula>"Course type CCI (FirstBridge)"</formula>
    </cfRule>
  </conditionalFormatting>
  <conditionalFormatting sqref="A10">
    <cfRule type="cellIs" dxfId="12" priority="7" operator="equal">
      <formula>"Course type CCI (FirstBridge)"</formula>
    </cfRule>
  </conditionalFormatting>
  <conditionalFormatting sqref="A11">
    <cfRule type="cellIs" dxfId="11" priority="6" operator="equal">
      <formula>"Course type CCI"</formula>
    </cfRule>
  </conditionalFormatting>
  <conditionalFormatting sqref="A12">
    <cfRule type="cellIs" dxfId="10" priority="5" operator="equal">
      <formula>"Course type CCI: at least one course @ AUP (transfer students)"</formula>
    </cfRule>
  </conditionalFormatting>
  <conditionalFormatting sqref="A14">
    <cfRule type="cellIs" dxfId="9" priority="4" operator="equal">
      <formula>"Course type CCX or completion of GPS Program"</formula>
    </cfRule>
  </conditionalFormatting>
  <conditionalFormatting sqref="A19">
    <cfRule type="cellIs" dxfId="8" priority="3" operator="equal">
      <formula>"Course type CCD"</formula>
    </cfRule>
  </conditionalFormatting>
  <conditionalFormatting sqref="A21">
    <cfRule type="cellIs" dxfId="7" priority="2" operator="equal">
      <formula>"Course type CCM"</formula>
    </cfRule>
  </conditionalFormatting>
  <conditionalFormatting sqref="A23">
    <cfRule type="cellIs" dxfId="6" priority="1" operator="equal">
      <formula>"Any course coded CCS (must enroll in 4CR lecture AND associated 0CR lab)"</formula>
    </cfRule>
  </conditionalFormatting>
  <dataValidations xWindow="291" yWindow="772" count="28">
    <dataValidation allowBlank="1" showInputMessage="1" showErrorMessage="1" promptTitle="Course type CCI " prompt=" FirstBridge (if not a transfer student)" sqref="A10" xr:uid="{FAEE987E-C68B-4C13-9D3C-E4ADDB9E2EEF}"/>
    <dataValidation allowBlank="1" showInputMessage="1" showErrorMessage="1" promptTitle="Course type CCI" prompt=" " sqref="A11" xr:uid="{A2F90CDB-8C97-4280-8206-BEEB27FF6062}"/>
    <dataValidation allowBlank="1" showInputMessage="1" showErrorMessage="1" promptTitle="Course type CCI" prompt="at least one course @ AUP (transfer students)" sqref="A12" xr:uid="{8532B19E-05A3-4947-B2A5-BCC6BC2B720A}"/>
    <dataValidation allowBlank="1" showInputMessage="1" showErrorMessage="1" promptTitle="Course type CCD" prompt=" " sqref="A19" xr:uid="{05F396DA-52C5-4EF7-B10B-6DF82571F530}"/>
    <dataValidation allowBlank="1" showInputMessage="1" showErrorMessage="1" promptTitle="Any course coded CCS " prompt="(must enroll in 4CR lecture AND associated 0CR lab)" sqref="A23" xr:uid="{3EC22C88-540C-4000-A473-CC6CB1460F91}"/>
    <dataValidation allowBlank="1" showInputMessage="1" showErrorMessage="1" promptTitle="Course type CCI " prompt=" FirstBridge (if not transfer a student)" sqref="A9" xr:uid="{4A09AE79-B885-4CC5-9686-43D34C0B728E}"/>
    <dataValidation allowBlank="1" showInputMessage="1" showErrorMessage="1" promptTitle="Course type CCX" prompt="or completion of GPS Program" sqref="A14" xr:uid="{6EDEA29F-565E-4246-9108-C40EE87CE7B2}"/>
    <dataValidation allowBlank="1" showInputMessage="1" showErrorMessage="1" promptTitle="INSERT ROWS ABOVE" prompt="if double majoring or minoring" sqref="A44:I44" xr:uid="{00000000-0002-0000-0000-000008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9" xr:uid="{E8D377B0-3476-49D3-9EA7-93BD66851599}"/>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2" xr:uid="{16FF547D-978A-44EB-B069-8F10E179D316}"/>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type="list" allowBlank="1" showInputMessage="1" showErrorMessage="1" errorTitle="Must choose course from list" sqref="A40"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4" xr:uid="{380C11A2-5811-42FD-8074-AD2D63D985A5}"/>
    <dataValidation allowBlank="1" showInputMessage="1" showErrorMessage="1" promptTitle="Access your GPS Path anytime" prompt="https://aup.campuslabs.com/engage/involvement/paths#/_x000a__x000a_GPS offers professional development guidance and co-curricular engagement framework to prep you for post-AUP life." sqref="A58" xr:uid="{7459CDB5-9EC6-489F-8585-C5652379E760}"/>
    <dataValidation allowBlank="1" showInputMessage="1" showErrorMessage="1" promptTitle="Open to all students" prompt="Sign up via Engage or register via your portal._x000a_(GPS1000) Workshop meets only once for 80 minutes in the ACE Center." sqref="A59" xr:uid="{1F2C34F9-3EC3-40A8-BD00-8688150BA4BD}"/>
    <dataValidation allowBlank="1" showInputMessage="1" showErrorMessage="1" promptTitle="http://engage.aup.edu" prompt="Sign in with your AUP ID and password._x000a_There are many student organizations &amp; clubs at AUP. In your 1st year, this is a great way to meet friends and mentors, to earn GPS credit, and to build your resume._x000a_" sqref="A60" xr:uid="{E973FF1E-BE06-4378-A15F-CD2792ABAAE4}"/>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 Full schedule on event page at: www.engage.edu" sqref="A65" xr:uid="{4E257B49-5364-4041-A17F-60C1E7BA1150}"/>
    <dataValidation allowBlank="1" showInputMessage="1" showErrorMessage="1" promptTitle="Academic Resource Center" prompt="All students should make at least one appointment. Offerrings: Writing lab, Tech Tutors, Math Clinic, and ARC-link subject specific tutors covering everything from French to Corporate Finance. https://aup.campuslabs.com/engage/organization/arc" sqref="A61" xr:uid="{44030A4F-5F1F-4A9B-BF59-28570E6C9BFA}"/>
    <dataValidation allowBlank="1" showInputMessage="1" showErrorMessage="1" promptTitle="Apply 1 year in advance!" prompt="Begin by reading through the information on the ACE Center pages and completing the Study Abroad Cheklist:_x000a_https://www.aup.edu/academics/ace-center/study-abroad_x000a_Then have an appointment with an ACE Advisor." sqref="A71 A66" xr:uid="{116072DF-7B7F-48CD-AC0B-AF0C8A5AF825}"/>
    <dataValidation allowBlank="1" showInputMessage="1" showErrorMessage="1" promptTitle="Created and hosted by faculty" prompt="These trips are linked to courses, but you do not have to be in the associated course to go on the trip. Participating in a study trip will earn you GPS credit._x000a_https://www.aup.edu/academics/cultural-program_x000a_" sqref="A67" xr:uid="{E8A1F1D5-4348-4715-9A79-ADC27E750CBE}"/>
    <dataValidation allowBlank="1" showInputMessage="1" showErrorMessage="1" promptTitle="What happens after AUP?" prompt="Whether you have a clear idea or are unsure of your career plans, we have career coaches and counselors to support you. If you haven't met with anyone yet, now is the time. https://aup.campuslabs.com/engage/organization/ace" sqref="A73 A70" xr:uid="{53CEBC49-3A20-4BBC-B702-73DB04E5BD1B}"/>
    <dataValidation allowBlank="1" showInputMessage="1" showErrorMessage="1" promptTitle="Open to: All" prompt="Sign up via Engage (https://aup.campuslabs.com/engage/events) or register via your portal (GPS3000) Workshop meets two times, each time for one class period. only once for 80 minutes in the ACE Center" sqref="A63" xr:uid="{5A4D5086-28A3-44EF-AC2B-A8F3D064E3AC}"/>
    <dataValidation allowBlank="1" showInputMessage="1" showErrorMessage="1" promptTitle="Student Guidance Counseling" prompt="Student Guidance Counselors help students struggling with a variety of concerns. Meetings can take place in a private and confidential setting on-campus or online. https://www.aup.edu/student-life/support/health-wellness/guidance-counseling" sqref="A62" xr:uid="{D14EE9A6-8B76-4173-B6E1-A83F99EF4653}"/>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50363C16-5958-4E9E-AC4E-03DEADD028C1}"/>
    <dataValidation allowBlank="1" showInputMessage="1" showErrorMessage="1" promptTitle="Course type CCM" prompt=" " sqref="A21" xr:uid="{BC1B89B4-C73A-45FF-A837-8EF486D87B90}"/>
    <dataValidation allowBlank="1" showInputMessage="1" showErrorMessage="1" promptTitle="Open to: All" prompt="Focus on: Mission, strengths, growth &amp; networking._x000a_Sign up via Engage (https://aup.campuslabs.com/engage/events) or register via your portal (GPS3000). Workshop meets two times, each time for one class period. only once for 80 minutes in the ACE Center._x000a_" sqref="A63" xr:uid="{0873148B-8AEA-476C-99AA-C2161D656972}"/>
    <dataValidation allowBlank="1" showInputMessage="1" showErrorMessage="1" promptTitle="Open to: Anyone with 32+ credits" prompt="Focus on: post-AUP plans, public speaking skills, and career development._x000a_Sign up via Engage or register via your portal (GPS4000) Workshop meets only once for 80 minutes in the ACE Center." sqref="A68" xr:uid="{A7F48908-65FF-4AB3-A719-BF561BCB7779}"/>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5">
        <x14:dataValidation type="list" allowBlank="1" showInputMessage="1" showErrorMessage="1" xr:uid="{00000000-0002-0000-0000-00001B000000}">
          <x14:formula1>
            <xm:f>Lists!$L$2:$L$20</xm:f>
          </x14:formula1>
          <xm:sqref>C45:C53 C28:C43 C9:C12 C14 C16:C17 C19 C25:C26 C23</xm:sqref>
        </x14:dataValidation>
        <x14:dataValidation type="list" allowBlank="1" showErrorMessage="1" xr:uid="{F5D03750-A40F-4DAB-9BEE-A9C8EE8B130E}">
          <x14:formula1>
            <xm:f>Lists!$A$2:$A$3</xm:f>
          </x14:formula1>
          <xm:sqref>A39</xm:sqref>
        </x14:dataValidation>
        <x14:dataValidation type="list" allowBlank="1" showErrorMessage="1" xr:uid="{730CC7DD-7BE7-4C4D-BFFE-6E345340514A}">
          <x14:formula1>
            <xm:f>Lists!$A$6:$A$14</xm:f>
          </x14:formula1>
          <xm:sqref>A43</xm:sqref>
        </x14:dataValidation>
        <x14:dataValidation type="list" allowBlank="1" showInputMessage="1" showErrorMessage="1" xr:uid="{716007AB-B415-4A35-97B2-81C4F38BDF7E}">
          <x14:formula1>
            <xm:f>Lists!$J$2:$J$5</xm:f>
          </x14:formula1>
          <xm:sqref>B58:B73</xm:sqref>
        </x14:dataValidation>
        <x14:dataValidation type="list" allowBlank="1" showInputMessage="1" showErrorMessage="1" xr:uid="{A1017C2C-FFEC-48BA-9DB6-C977AD0CC0AB}">
          <x14:formula1>
            <xm:f>Lists!$H$2:$H$38</xm:f>
          </x14:formula1>
          <xm:sqref>B55:B56 H45:H53 B28:B43 H28:H43 B45:B53 B9:B12 B14 B16:B17 B19 H23 B23 B25:B26 H9:H12 H14 H16:H17 H19 H25:H26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99668-FF42-49FF-B9D8-4E34EC1FB362}">
  <sheetPr>
    <pageSetUpPr fitToPage="1"/>
  </sheetPr>
  <dimension ref="A1:L48"/>
  <sheetViews>
    <sheetView zoomScale="88" zoomScaleNormal="100" workbookViewId="0">
      <selection activeCell="A24" sqref="A24"/>
    </sheetView>
  </sheetViews>
  <sheetFormatPr defaultColWidth="9.140625" defaultRowHeight="14.25"/>
  <cols>
    <col min="1" max="1" width="39" style="4" customWidth="1"/>
    <col min="2" max="2" width="12.5703125" style="5" customWidth="1"/>
    <col min="3" max="3" width="11" style="2" customWidth="1"/>
    <col min="4" max="4" width="44.28515625" style="7" customWidth="1"/>
    <col min="5" max="5" width="30.85546875" style="2" customWidth="1"/>
    <col min="6" max="6" width="13.42578125" style="2" customWidth="1"/>
    <col min="7" max="7" width="10.5703125" style="2" customWidth="1"/>
    <col min="8" max="8" width="75.42578125" style="2" customWidth="1"/>
    <col min="9" max="16384" width="9.140625" style="2"/>
  </cols>
  <sheetData>
    <row r="1" spans="1:12" ht="35.1" customHeight="1" thickBot="1">
      <c r="A1" s="122" t="s">
        <v>84</v>
      </c>
      <c r="B1" s="165"/>
      <c r="C1" s="165"/>
      <c r="D1" s="165"/>
      <c r="E1" s="166"/>
    </row>
    <row r="2" spans="1:12" s="12" customFormat="1" ht="23.1" customHeight="1" thickBot="1">
      <c r="A2" s="167" t="s">
        <v>85</v>
      </c>
      <c r="B2" s="157"/>
      <c r="C2" s="168" t="s">
        <v>86</v>
      </c>
      <c r="D2" s="169"/>
      <c r="E2" s="170"/>
      <c r="F2" s="13"/>
    </row>
    <row r="3" spans="1:12" s="12" customFormat="1" ht="24.95" customHeight="1" thickBot="1">
      <c r="A3" s="171" t="s">
        <v>87</v>
      </c>
      <c r="B3" s="172"/>
      <c r="C3" s="173" t="s">
        <v>88</v>
      </c>
      <c r="D3" s="174"/>
      <c r="E3" s="175"/>
      <c r="F3" s="13"/>
    </row>
    <row r="4" spans="1:12" ht="35.85" customHeight="1" thickBot="1">
      <c r="A4" s="79" t="s">
        <v>89</v>
      </c>
      <c r="B4" s="80" t="s">
        <v>90</v>
      </c>
      <c r="C4" s="80" t="s">
        <v>11</v>
      </c>
      <c r="D4" s="81" t="s">
        <v>91</v>
      </c>
      <c r="E4" s="81" t="s">
        <v>92</v>
      </c>
      <c r="F4" s="12"/>
      <c r="G4" s="12"/>
      <c r="H4" s="12"/>
      <c r="I4" s="12"/>
      <c r="J4" s="12"/>
      <c r="K4" s="12"/>
      <c r="L4" s="12"/>
    </row>
    <row r="5" spans="1:12" s="15" customFormat="1" ht="24.95" customHeight="1">
      <c r="A5" s="176" t="s">
        <v>93</v>
      </c>
      <c r="B5" s="177"/>
      <c r="C5" s="177"/>
      <c r="D5" s="178"/>
      <c r="E5" s="82" t="s">
        <v>94</v>
      </c>
      <c r="F5" s="12"/>
      <c r="G5" s="12"/>
      <c r="H5" s="12"/>
    </row>
    <row r="6" spans="1:12" ht="14.1" customHeight="1">
      <c r="A6" s="83" t="s">
        <v>95</v>
      </c>
      <c r="B6" s="84"/>
      <c r="C6" s="16" t="s">
        <v>20</v>
      </c>
      <c r="D6" s="85"/>
      <c r="E6" t="s">
        <v>96</v>
      </c>
      <c r="F6" s="12"/>
      <c r="G6" s="12"/>
      <c r="H6" s="12"/>
    </row>
    <row r="7" spans="1:12" ht="14.1" customHeight="1">
      <c r="A7" s="86" t="s">
        <v>97</v>
      </c>
      <c r="B7" s="84"/>
      <c r="C7" s="16" t="s">
        <v>20</v>
      </c>
      <c r="D7" s="85"/>
      <c r="E7" t="s">
        <v>98</v>
      </c>
      <c r="F7" s="12"/>
      <c r="G7" s="12"/>
      <c r="H7" s="12"/>
    </row>
    <row r="8" spans="1:12" ht="15">
      <c r="A8" s="87" t="s">
        <v>99</v>
      </c>
      <c r="B8" s="84"/>
      <c r="C8" s="16" t="s">
        <v>20</v>
      </c>
      <c r="D8" s="85"/>
      <c r="E8" t="s">
        <v>100</v>
      </c>
    </row>
    <row r="9" spans="1:12" s="15" customFormat="1" ht="21" customHeight="1">
      <c r="A9" s="159" t="s">
        <v>101</v>
      </c>
      <c r="B9" s="160"/>
      <c r="C9" s="160"/>
      <c r="D9" s="161"/>
      <c r="E9" t="s">
        <v>102</v>
      </c>
    </row>
    <row r="10" spans="1:12" ht="15">
      <c r="A10" s="38" t="s">
        <v>103</v>
      </c>
      <c r="B10" s="84"/>
      <c r="C10" s="16" t="s">
        <v>20</v>
      </c>
      <c r="D10" s="11"/>
      <c r="E10" t="s">
        <v>104</v>
      </c>
    </row>
    <row r="11" spans="1:12" ht="14.1" customHeight="1">
      <c r="A11" s="38" t="s">
        <v>105</v>
      </c>
      <c r="B11" s="84"/>
      <c r="C11" s="16" t="s">
        <v>20</v>
      </c>
      <c r="D11" s="11"/>
      <c r="E11" t="s">
        <v>106</v>
      </c>
    </row>
    <row r="12" spans="1:12" ht="12.6" customHeight="1">
      <c r="A12" s="38" t="s">
        <v>107</v>
      </c>
      <c r="B12" s="84"/>
      <c r="C12" s="16" t="s">
        <v>20</v>
      </c>
      <c r="D12" s="11"/>
      <c r="E12" t="s">
        <v>108</v>
      </c>
    </row>
    <row r="13" spans="1:12" ht="15">
      <c r="A13" s="38" t="s">
        <v>109</v>
      </c>
      <c r="B13" s="84"/>
      <c r="C13" s="16" t="s">
        <v>20</v>
      </c>
      <c r="D13" s="11"/>
      <c r="E13" t="s">
        <v>110</v>
      </c>
    </row>
    <row r="14" spans="1:12" ht="15">
      <c r="A14" s="38" t="s">
        <v>111</v>
      </c>
      <c r="B14" s="84"/>
      <c r="C14" s="16" t="s">
        <v>20</v>
      </c>
      <c r="D14" s="11"/>
      <c r="E14" t="s">
        <v>112</v>
      </c>
    </row>
    <row r="15" spans="1:12" ht="15">
      <c r="A15" s="38" t="s">
        <v>113</v>
      </c>
      <c r="B15" s="84"/>
      <c r="C15" s="16" t="s">
        <v>20</v>
      </c>
      <c r="D15" s="11"/>
      <c r="E15" t="s">
        <v>114</v>
      </c>
    </row>
    <row r="16" spans="1:12" s="15" customFormat="1" ht="28.5" customHeight="1">
      <c r="A16" s="162" t="s">
        <v>115</v>
      </c>
      <c r="B16" s="163"/>
      <c r="C16" s="163"/>
      <c r="D16" s="164"/>
      <c r="E16"/>
    </row>
    <row r="17" spans="1:5" ht="15">
      <c r="A17" s="38" t="s">
        <v>116</v>
      </c>
      <c r="B17" s="84"/>
      <c r="C17" s="16" t="s">
        <v>20</v>
      </c>
      <c r="D17" s="11"/>
      <c r="E17" s="82" t="s">
        <v>117</v>
      </c>
    </row>
    <row r="18" spans="1:5" ht="15">
      <c r="A18" s="38" t="s">
        <v>118</v>
      </c>
      <c r="B18" s="84"/>
      <c r="C18" s="16" t="s">
        <v>20</v>
      </c>
      <c r="D18" s="11"/>
      <c r="E18" t="s">
        <v>119</v>
      </c>
    </row>
    <row r="19" spans="1:5" ht="15">
      <c r="A19" s="38" t="s">
        <v>120</v>
      </c>
      <c r="B19" s="84"/>
      <c r="C19" s="16" t="s">
        <v>20</v>
      </c>
      <c r="D19" s="11"/>
      <c r="E19" t="s">
        <v>121</v>
      </c>
    </row>
    <row r="20" spans="1:5" ht="14.25" customHeight="1">
      <c r="A20" s="38" t="s">
        <v>122</v>
      </c>
      <c r="B20" s="84"/>
      <c r="C20" s="16" t="s">
        <v>20</v>
      </c>
      <c r="D20" s="11"/>
      <c r="E20" t="s">
        <v>123</v>
      </c>
    </row>
    <row r="21" spans="1:5" ht="14.25" customHeight="1">
      <c r="A21" s="38" t="s">
        <v>124</v>
      </c>
      <c r="B21" s="84"/>
      <c r="C21" s="16" t="s">
        <v>20</v>
      </c>
      <c r="D21" s="11"/>
      <c r="E21" t="s">
        <v>125</v>
      </c>
    </row>
    <row r="22" spans="1:5" ht="14.25" customHeight="1">
      <c r="A22" s="38" t="s">
        <v>126</v>
      </c>
      <c r="B22" s="84"/>
      <c r="C22" s="16" t="s">
        <v>20</v>
      </c>
      <c r="D22" s="11"/>
      <c r="E22" t="s">
        <v>127</v>
      </c>
    </row>
    <row r="23" spans="1:5">
      <c r="E23" t="s">
        <v>128</v>
      </c>
    </row>
    <row r="24" spans="1:5" ht="15.75">
      <c r="A24" s="88"/>
      <c r="E24" t="s">
        <v>129</v>
      </c>
    </row>
    <row r="25" spans="1:5">
      <c r="A25" s="89"/>
      <c r="E25"/>
    </row>
    <row r="26" spans="1:5">
      <c r="A26" s="90"/>
      <c r="E26" s="82" t="s">
        <v>130</v>
      </c>
    </row>
    <row r="27" spans="1:5">
      <c r="A27" s="90"/>
      <c r="E27" t="s">
        <v>131</v>
      </c>
    </row>
    <row r="28" spans="1:5">
      <c r="A28" s="90"/>
      <c r="E28" t="s">
        <v>132</v>
      </c>
    </row>
    <row r="29" spans="1:5">
      <c r="A29" s="90"/>
      <c r="E29" t="s">
        <v>133</v>
      </c>
    </row>
    <row r="30" spans="1:5">
      <c r="A30" s="90"/>
      <c r="E30" t="s">
        <v>134</v>
      </c>
    </row>
    <row r="31" spans="1:5">
      <c r="A31" s="90"/>
      <c r="E31" t="s">
        <v>135</v>
      </c>
    </row>
    <row r="32" spans="1:5">
      <c r="A32" s="90"/>
      <c r="E32" t="s">
        <v>136</v>
      </c>
    </row>
    <row r="33" spans="1:5">
      <c r="A33" s="89"/>
      <c r="E33" t="s">
        <v>137</v>
      </c>
    </row>
    <row r="34" spans="1:5">
      <c r="A34" s="90"/>
      <c r="E34" t="s">
        <v>138</v>
      </c>
    </row>
    <row r="35" spans="1:5">
      <c r="A35" s="90"/>
      <c r="E35" t="s">
        <v>139</v>
      </c>
    </row>
    <row r="36" spans="1:5">
      <c r="A36" s="90"/>
      <c r="E36" t="s">
        <v>140</v>
      </c>
    </row>
    <row r="37" spans="1:5">
      <c r="A37" s="90"/>
      <c r="E37" t="s">
        <v>141</v>
      </c>
    </row>
    <row r="38" spans="1:5">
      <c r="A38" s="90"/>
      <c r="E38" t="s">
        <v>142</v>
      </c>
    </row>
    <row r="39" spans="1:5">
      <c r="A39" s="90"/>
      <c r="E39" t="s">
        <v>143</v>
      </c>
    </row>
    <row r="40" spans="1:5">
      <c r="A40" s="90"/>
      <c r="E40" t="s">
        <v>144</v>
      </c>
    </row>
    <row r="41" spans="1:5">
      <c r="A41" s="90"/>
      <c r="E41"/>
    </row>
    <row r="42" spans="1:5">
      <c r="A42" s="90"/>
      <c r="E42" s="82" t="s">
        <v>145</v>
      </c>
    </row>
    <row r="43" spans="1:5">
      <c r="A43" s="90"/>
      <c r="E43" t="s">
        <v>146</v>
      </c>
    </row>
    <row r="44" spans="1:5">
      <c r="A44" s="90"/>
      <c r="E44" t="s">
        <v>147</v>
      </c>
    </row>
    <row r="45" spans="1:5">
      <c r="E45" t="s">
        <v>148</v>
      </c>
    </row>
    <row r="46" spans="1:5">
      <c r="E46" t="s">
        <v>149</v>
      </c>
    </row>
    <row r="47" spans="1:5">
      <c r="E47" t="s">
        <v>150</v>
      </c>
    </row>
    <row r="48" spans="1:5">
      <c r="E48" t="s">
        <v>144</v>
      </c>
    </row>
  </sheetData>
  <sheetProtection formatCells="0" formatColumns="0" formatRows="0" insertRows="0" insertHyperlinks="0"/>
  <protectedRanges>
    <protectedRange sqref="A13:A15 A10 B2:B3 B10:D15 B17:D22 A6:D8" name="Range1"/>
  </protectedRanges>
  <mergeCells count="8">
    <mergeCell ref="A9:D9"/>
    <mergeCell ref="A16:D16"/>
    <mergeCell ref="A1:E1"/>
    <mergeCell ref="A2:B2"/>
    <mergeCell ref="C2:E2"/>
    <mergeCell ref="A3:B3"/>
    <mergeCell ref="C3:E3"/>
    <mergeCell ref="A5:D5"/>
  </mergeCells>
  <conditionalFormatting sqref="A10:A15">
    <cfRule type="cellIs" dxfId="5" priority="6" operator="equal">
      <formula>"Course type CCX or completion of GPS Program"</formula>
    </cfRule>
  </conditionalFormatting>
  <conditionalFormatting sqref="A13">
    <cfRule type="cellIs" dxfId="4" priority="5" operator="equal">
      <formula>"Course type CCD"</formula>
    </cfRule>
  </conditionalFormatting>
  <conditionalFormatting sqref="A14:A15">
    <cfRule type="cellIs" dxfId="3" priority="4" operator="equal">
      <formula>"Course type CCM"</formula>
    </cfRule>
  </conditionalFormatting>
  <conditionalFormatting sqref="A6:A8">
    <cfRule type="cellIs" dxfId="2" priority="3" operator="equal">
      <formula>"Course type CCX or completion of GPS Program"</formula>
    </cfRule>
  </conditionalFormatting>
  <conditionalFormatting sqref="A17:A22">
    <cfRule type="cellIs" dxfId="1" priority="2" operator="equal">
      <formula>"Course type CCX or completion of GPS Program"</formula>
    </cfRule>
  </conditionalFormatting>
  <conditionalFormatting sqref="A17:A22">
    <cfRule type="cellIs" dxfId="0" priority="1" operator="equal">
      <formula>"Course type CCM"</formula>
    </cfRule>
  </conditionalFormatting>
  <dataValidations count="10">
    <dataValidation type="list" allowBlank="1" showInputMessage="1" showErrorMessage="1" sqref="A22" xr:uid="{FDB289B8-DAFA-4997-8F82-D46D12ECDBA6}">
      <formula1>$E$43:$E$48</formula1>
    </dataValidation>
    <dataValidation type="list" allowBlank="1" showInputMessage="1" showErrorMessage="1" sqref="A20:A21" xr:uid="{A0C917F3-FB5B-4BF6-B79C-4268F1D9DFCD}">
      <formula1>$E$27:$E$40</formula1>
    </dataValidation>
    <dataValidation type="list" allowBlank="1" showInputMessage="1" showErrorMessage="1" sqref="A19" xr:uid="{25C49B2C-C8F2-4644-BE87-4386BEAD477E}">
      <formula1>$E$18:$E$24</formula1>
    </dataValidation>
    <dataValidation type="list" allowBlank="1" showInputMessage="1" showErrorMessage="1" sqref="A17:A18" xr:uid="{625E2C30-9021-46D5-8CCD-485F1B9692B0}">
      <formula1>$E$6:$E$15</formula1>
    </dataValidation>
    <dataValidation allowBlank="1" showInputMessage="1" showErrorMessage="1" promptTitle="Course type CCI " prompt=" FirstBridge (if not a transfer student)" sqref="A7" xr:uid="{2D538B2E-54B9-432A-BD25-081FA63B8995}"/>
    <dataValidation allowBlank="1" showInputMessage="1" showErrorMessage="1" promptTitle="Course type CCI" prompt=" " sqref="A8" xr:uid="{27E59F8F-75D4-4364-A9C9-C601F1E25072}"/>
    <dataValidation allowBlank="1" showInputMessage="1" showErrorMessage="1" promptTitle="Course type CCD" prompt=" " sqref="A13" xr:uid="{F5C04E81-4CBB-4A64-A773-3E9E4AE4AAAC}"/>
    <dataValidation allowBlank="1" showInputMessage="1" showErrorMessage="1" promptTitle="Course type CCM" prompt=" " sqref="A14:A15" xr:uid="{B015A0AA-7C87-473B-8F71-C91254C4B934}"/>
    <dataValidation allowBlank="1" showInputMessage="1" showErrorMessage="1" promptTitle="Course type CCI " prompt=" FirstBridge (if not transfer a student)" sqref="A6" xr:uid="{7F273A50-5F28-4763-920D-22061342E517}"/>
    <dataValidation allowBlank="1" showInputMessage="1" showErrorMessage="1" promptTitle="Course type CCX" prompt="or completion of GPS Program" sqref="A10" xr:uid="{5D5B36A9-6BC0-465A-B4C7-FF60C25C40E3}"/>
  </dataValidations>
  <hyperlinks>
    <hyperlink ref="C2" r:id="rId1" location="/ " xr:uid="{DE9AF831-AE9F-43F3-B5BF-AF4EC1460604}"/>
  </hyperlinks>
  <printOptions gridLines="1"/>
  <pageMargins left="0.25" right="0.25" top="0.75" bottom="0.75" header="0.3" footer="0.3"/>
  <pageSetup paperSize="9" scale="6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print="0" autoFill="0" autoLine="0" autoPict="0">
                <anchor moveWithCells="1">
                  <from>
                    <xdr:col>1</xdr:col>
                    <xdr:colOff>57150</xdr:colOff>
                    <xdr:row>5</xdr:row>
                    <xdr:rowOff>171450</xdr:rowOff>
                  </from>
                  <to>
                    <xdr:col>2</xdr:col>
                    <xdr:colOff>0</xdr:colOff>
                    <xdr:row>7</xdr:row>
                    <xdr:rowOff>9525</xdr:rowOff>
                  </to>
                </anchor>
              </controlPr>
            </control>
          </mc:Choice>
        </mc:AlternateContent>
        <mc:AlternateContent xmlns:mc="http://schemas.openxmlformats.org/markup-compatibility/2006">
          <mc:Choice Requires="x14">
            <control shapeId="3074" r:id="rId6" name="Check Box 2">
              <controlPr defaultSize="0" print="0" autoFill="0" autoLine="0" autoPict="0">
                <anchor moveWithCells="1">
                  <from>
                    <xdr:col>1</xdr:col>
                    <xdr:colOff>57150</xdr:colOff>
                    <xdr:row>6</xdr:row>
                    <xdr:rowOff>171450</xdr:rowOff>
                  </from>
                  <to>
                    <xdr:col>2</xdr:col>
                    <xdr:colOff>0</xdr:colOff>
                    <xdr:row>8</xdr:row>
                    <xdr:rowOff>9525</xdr:rowOff>
                  </to>
                </anchor>
              </controlPr>
            </control>
          </mc:Choice>
        </mc:AlternateContent>
        <mc:AlternateContent xmlns:mc="http://schemas.openxmlformats.org/markup-compatibility/2006">
          <mc:Choice Requires="x14">
            <control shapeId="3075" r:id="rId7" name="Check Box 3">
              <controlPr defaultSize="0" print="0" autoFill="0" autoLine="0" autoPict="0">
                <anchor moveWithCells="1">
                  <from>
                    <xdr:col>1</xdr:col>
                    <xdr:colOff>57150</xdr:colOff>
                    <xdr:row>8</xdr:row>
                    <xdr:rowOff>247650</xdr:rowOff>
                  </from>
                  <to>
                    <xdr:col>2</xdr:col>
                    <xdr:colOff>0</xdr:colOff>
                    <xdr:row>10</xdr:row>
                    <xdr:rowOff>0</xdr:rowOff>
                  </to>
                </anchor>
              </controlPr>
            </control>
          </mc:Choice>
        </mc:AlternateContent>
        <mc:AlternateContent xmlns:mc="http://schemas.openxmlformats.org/markup-compatibility/2006">
          <mc:Choice Requires="x14">
            <control shapeId="3076" r:id="rId8" name="Check Box 4">
              <controlPr defaultSize="0" print="0" autoFill="0" autoLine="0" autoPict="0">
                <anchor moveWithCells="1">
                  <from>
                    <xdr:col>1</xdr:col>
                    <xdr:colOff>57150</xdr:colOff>
                    <xdr:row>9</xdr:row>
                    <xdr:rowOff>171450</xdr:rowOff>
                  </from>
                  <to>
                    <xdr:col>2</xdr:col>
                    <xdr:colOff>0</xdr:colOff>
                    <xdr:row>11</xdr:row>
                    <xdr:rowOff>9525</xdr:rowOff>
                  </to>
                </anchor>
              </controlPr>
            </control>
          </mc:Choice>
        </mc:AlternateContent>
        <mc:AlternateContent xmlns:mc="http://schemas.openxmlformats.org/markup-compatibility/2006">
          <mc:Choice Requires="x14">
            <control shapeId="3077" r:id="rId9" name="Check Box 5">
              <controlPr defaultSize="0" print="0" autoFill="0" autoLine="0" autoPict="0">
                <anchor moveWithCells="1">
                  <from>
                    <xdr:col>1</xdr:col>
                    <xdr:colOff>57150</xdr:colOff>
                    <xdr:row>10</xdr:row>
                    <xdr:rowOff>171450</xdr:rowOff>
                  </from>
                  <to>
                    <xdr:col>2</xdr:col>
                    <xdr:colOff>0</xdr:colOff>
                    <xdr:row>12</xdr:row>
                    <xdr:rowOff>38100</xdr:rowOff>
                  </to>
                </anchor>
              </controlPr>
            </control>
          </mc:Choice>
        </mc:AlternateContent>
        <mc:AlternateContent xmlns:mc="http://schemas.openxmlformats.org/markup-compatibility/2006">
          <mc:Choice Requires="x14">
            <control shapeId="3078" r:id="rId10" name="Check Box 6">
              <controlPr defaultSize="0" print="0" autoFill="0" autoLine="0" autoPict="0">
                <anchor moveWithCells="1">
                  <from>
                    <xdr:col>1</xdr:col>
                    <xdr:colOff>57150</xdr:colOff>
                    <xdr:row>11</xdr:row>
                    <xdr:rowOff>171450</xdr:rowOff>
                  </from>
                  <to>
                    <xdr:col>2</xdr:col>
                    <xdr:colOff>0</xdr:colOff>
                    <xdr:row>13</xdr:row>
                    <xdr:rowOff>19050</xdr:rowOff>
                  </to>
                </anchor>
              </controlPr>
            </control>
          </mc:Choice>
        </mc:AlternateContent>
        <mc:AlternateContent xmlns:mc="http://schemas.openxmlformats.org/markup-compatibility/2006">
          <mc:Choice Requires="x14">
            <control shapeId="3079" r:id="rId11" name="Check Box 7">
              <controlPr defaultSize="0" print="0" autoFill="0" autoLine="0" autoPict="0">
                <anchor moveWithCells="1">
                  <from>
                    <xdr:col>1</xdr:col>
                    <xdr:colOff>57150</xdr:colOff>
                    <xdr:row>12</xdr:row>
                    <xdr:rowOff>171450</xdr:rowOff>
                  </from>
                  <to>
                    <xdr:col>2</xdr:col>
                    <xdr:colOff>0</xdr:colOff>
                    <xdr:row>14</xdr:row>
                    <xdr:rowOff>9525</xdr:rowOff>
                  </to>
                </anchor>
              </controlPr>
            </control>
          </mc:Choice>
        </mc:AlternateContent>
        <mc:AlternateContent xmlns:mc="http://schemas.openxmlformats.org/markup-compatibility/2006">
          <mc:Choice Requires="x14">
            <control shapeId="3080" r:id="rId12" name="Check Box 8">
              <controlPr defaultSize="0" print="0" autoFill="0" autoLine="0" autoPict="0">
                <anchor moveWithCells="1">
                  <from>
                    <xdr:col>1</xdr:col>
                    <xdr:colOff>57150</xdr:colOff>
                    <xdr:row>13</xdr:row>
                    <xdr:rowOff>171450</xdr:rowOff>
                  </from>
                  <to>
                    <xdr:col>2</xdr:col>
                    <xdr:colOff>0</xdr:colOff>
                    <xdr:row>15</xdr:row>
                    <xdr:rowOff>9525</xdr:rowOff>
                  </to>
                </anchor>
              </controlPr>
            </control>
          </mc:Choice>
        </mc:AlternateContent>
        <mc:AlternateContent xmlns:mc="http://schemas.openxmlformats.org/markup-compatibility/2006">
          <mc:Choice Requires="x14">
            <control shapeId="3081" r:id="rId13" name="Check Box 9">
              <controlPr defaultSize="0" print="0" autoFill="0" autoLine="0" autoPict="0">
                <anchor moveWithCells="1">
                  <from>
                    <xdr:col>1</xdr:col>
                    <xdr:colOff>57150</xdr:colOff>
                    <xdr:row>18</xdr:row>
                    <xdr:rowOff>171450</xdr:rowOff>
                  </from>
                  <to>
                    <xdr:col>2</xdr:col>
                    <xdr:colOff>0</xdr:colOff>
                    <xdr:row>20</xdr:row>
                    <xdr:rowOff>9525</xdr:rowOff>
                  </to>
                </anchor>
              </controlPr>
            </control>
          </mc:Choice>
        </mc:AlternateContent>
        <mc:AlternateContent xmlns:mc="http://schemas.openxmlformats.org/markup-compatibility/2006">
          <mc:Choice Requires="x14">
            <control shapeId="3082" r:id="rId14" name="Check Box 10">
              <controlPr defaultSize="0" print="0" autoFill="0" autoLine="0" autoPict="0">
                <anchor moveWithCells="1">
                  <from>
                    <xdr:col>1</xdr:col>
                    <xdr:colOff>57150</xdr:colOff>
                    <xdr:row>19</xdr:row>
                    <xdr:rowOff>171450</xdr:rowOff>
                  </from>
                  <to>
                    <xdr:col>2</xdr:col>
                    <xdr:colOff>0</xdr:colOff>
                    <xdr:row>21</xdr:row>
                    <xdr:rowOff>9525</xdr:rowOff>
                  </to>
                </anchor>
              </controlPr>
            </control>
          </mc:Choice>
        </mc:AlternateContent>
        <mc:AlternateContent xmlns:mc="http://schemas.openxmlformats.org/markup-compatibility/2006">
          <mc:Choice Requires="x14">
            <control shapeId="3083" r:id="rId15" name="Check Box 11">
              <controlPr defaultSize="0" print="0" autoFill="0" autoLine="0" autoPict="0">
                <anchor moveWithCells="1">
                  <from>
                    <xdr:col>1</xdr:col>
                    <xdr:colOff>57150</xdr:colOff>
                    <xdr:row>20</xdr:row>
                    <xdr:rowOff>171450</xdr:rowOff>
                  </from>
                  <to>
                    <xdr:col>2</xdr:col>
                    <xdr:colOff>0</xdr:colOff>
                    <xdr:row>22</xdr:row>
                    <xdr:rowOff>9525</xdr:rowOff>
                  </to>
                </anchor>
              </controlPr>
            </control>
          </mc:Choice>
        </mc:AlternateContent>
        <mc:AlternateContent xmlns:mc="http://schemas.openxmlformats.org/markup-compatibility/2006">
          <mc:Choice Requires="x14">
            <control shapeId="3084" r:id="rId16" name="Check Box 12">
              <controlPr defaultSize="0" print="0" autoFill="0" autoLine="0" autoPict="0">
                <anchor moveWithCells="1">
                  <from>
                    <xdr:col>1</xdr:col>
                    <xdr:colOff>57150</xdr:colOff>
                    <xdr:row>16</xdr:row>
                    <xdr:rowOff>171450</xdr:rowOff>
                  </from>
                  <to>
                    <xdr:col>2</xdr:col>
                    <xdr:colOff>0</xdr:colOff>
                    <xdr:row>18</xdr:row>
                    <xdr:rowOff>0</xdr:rowOff>
                  </to>
                </anchor>
              </controlPr>
            </control>
          </mc:Choice>
        </mc:AlternateContent>
        <mc:AlternateContent xmlns:mc="http://schemas.openxmlformats.org/markup-compatibility/2006">
          <mc:Choice Requires="x14">
            <control shapeId="3085" r:id="rId17" name="Check Box 13">
              <controlPr defaultSize="0" print="0" autoFill="0" autoLine="0" autoPict="0">
                <anchor moveWithCells="1">
                  <from>
                    <xdr:col>1</xdr:col>
                    <xdr:colOff>57150</xdr:colOff>
                    <xdr:row>17</xdr:row>
                    <xdr:rowOff>171450</xdr:rowOff>
                  </from>
                  <to>
                    <xdr:col>2</xdr:col>
                    <xdr:colOff>0</xdr:colOff>
                    <xdr:row>19</xdr:row>
                    <xdr:rowOff>9525</xdr:rowOff>
                  </to>
                </anchor>
              </controlPr>
            </control>
          </mc:Choice>
        </mc:AlternateContent>
        <mc:AlternateContent xmlns:mc="http://schemas.openxmlformats.org/markup-compatibility/2006">
          <mc:Choice Requires="x14">
            <control shapeId="3086" r:id="rId18" name="Check Box 14">
              <controlPr defaultSize="0" print="0" autoFill="0" autoLine="0" autoPict="0">
                <anchor moveWithCells="1">
                  <from>
                    <xdr:col>1</xdr:col>
                    <xdr:colOff>57150</xdr:colOff>
                    <xdr:row>15</xdr:row>
                    <xdr:rowOff>342900</xdr:rowOff>
                  </from>
                  <to>
                    <xdr:col>2</xdr:col>
                    <xdr:colOff>0</xdr:colOff>
                    <xdr:row>17</xdr:row>
                    <xdr:rowOff>0</xdr:rowOff>
                  </to>
                </anchor>
              </controlPr>
            </control>
          </mc:Choice>
        </mc:AlternateContent>
        <mc:AlternateContent xmlns:mc="http://schemas.openxmlformats.org/markup-compatibility/2006">
          <mc:Choice Requires="x14">
            <control shapeId="3087" r:id="rId19" name="Check Box 15">
              <controlPr defaultSize="0" print="0" autoFill="0" autoLine="0" autoPict="0">
                <anchor moveWithCells="1">
                  <from>
                    <xdr:col>1</xdr:col>
                    <xdr:colOff>57150</xdr:colOff>
                    <xdr:row>4</xdr:row>
                    <xdr:rowOff>323850</xdr:rowOff>
                  </from>
                  <to>
                    <xdr:col>2</xdr:col>
                    <xdr:colOff>0</xdr:colOff>
                    <xdr:row>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4AD891AA-00EF-478A-978B-FF3E1035393B}">
          <x14:formula1>
            <xm:f>Lists!$H$2:$H$38</xm:f>
          </x14:formula1>
          <xm:sqref>C6:C8 C10:C15 C17 C18 C19:C22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0"/>
  <sheetViews>
    <sheetView workbookViewId="0">
      <selection activeCell="A4" sqref="A4"/>
    </sheetView>
  </sheetViews>
  <sheetFormatPr defaultColWidth="9.140625" defaultRowHeight="12.75"/>
  <cols>
    <col min="1" max="1" width="169.140625" customWidth="1"/>
  </cols>
  <sheetData>
    <row r="1" spans="1:1" ht="20.25">
      <c r="A1" s="71" t="s">
        <v>151</v>
      </c>
    </row>
    <row r="2" spans="1:1">
      <c r="A2" s="72"/>
    </row>
    <row r="3" spans="1:1" ht="38.25">
      <c r="A3" s="73" t="s">
        <v>152</v>
      </c>
    </row>
    <row r="4" spans="1:1">
      <c r="A4" s="73"/>
    </row>
    <row r="5" spans="1:1">
      <c r="A5" s="74" t="s">
        <v>153</v>
      </c>
    </row>
    <row r="6" spans="1:1">
      <c r="A6" s="75" t="s">
        <v>154</v>
      </c>
    </row>
    <row r="7" spans="1:1">
      <c r="A7" s="76"/>
    </row>
    <row r="8" spans="1:1">
      <c r="A8" s="75" t="s">
        <v>155</v>
      </c>
    </row>
    <row r="9" spans="1:1">
      <c r="A9" s="76"/>
    </row>
    <row r="10" spans="1:1">
      <c r="A10" s="75" t="s">
        <v>156</v>
      </c>
    </row>
    <row r="11" spans="1:1">
      <c r="A11" s="76"/>
    </row>
    <row r="12" spans="1:1">
      <c r="A12" s="75" t="s">
        <v>157</v>
      </c>
    </row>
    <row r="13" spans="1:1">
      <c r="A13" s="76"/>
    </row>
    <row r="14" spans="1:1">
      <c r="A14" s="76"/>
    </row>
    <row r="15" spans="1:1">
      <c r="A15" s="76"/>
    </row>
    <row r="16" spans="1:1">
      <c r="A16" s="76"/>
    </row>
    <row r="17" spans="1:1">
      <c r="A17" s="76"/>
    </row>
    <row r="18" spans="1:1">
      <c r="A18" s="76"/>
    </row>
    <row r="19" spans="1:1">
      <c r="A19" s="76"/>
    </row>
    <row r="20" spans="1:1">
      <c r="A20" s="76"/>
    </row>
    <row r="21" spans="1:1">
      <c r="A21" s="76"/>
    </row>
    <row r="22" spans="1:1">
      <c r="A22" s="76"/>
    </row>
    <row r="23" spans="1:1">
      <c r="A23" s="76"/>
    </row>
    <row r="24" spans="1:1">
      <c r="A24" s="76"/>
    </row>
    <row r="25" spans="1:1">
      <c r="A25" s="76"/>
    </row>
    <row r="26" spans="1:1">
      <c r="A26" s="76"/>
    </row>
    <row r="27" spans="1:1">
      <c r="A27" s="76"/>
    </row>
    <row r="28" spans="1:1">
      <c r="A28" s="76"/>
    </row>
    <row r="29" spans="1:1">
      <c r="A29" s="76"/>
    </row>
    <row r="30" spans="1:1">
      <c r="A30" s="76"/>
    </row>
    <row r="31" spans="1:1">
      <c r="A31" s="76"/>
    </row>
    <row r="32" spans="1:1">
      <c r="A32" s="76"/>
    </row>
    <row r="33" spans="1:1">
      <c r="A33" s="76"/>
    </row>
    <row r="34" spans="1:1">
      <c r="A34" s="76"/>
    </row>
    <row r="35" spans="1:1">
      <c r="A35" s="76"/>
    </row>
    <row r="36" spans="1:1">
      <c r="A36" s="76"/>
    </row>
    <row r="37" spans="1:1">
      <c r="A37" s="76"/>
    </row>
    <row r="38" spans="1:1" ht="13.5" thickBot="1">
      <c r="A38" s="77"/>
    </row>
    <row r="40" spans="1:1" ht="20.25">
      <c r="A40" s="59" t="s">
        <v>158</v>
      </c>
    </row>
    <row r="41" spans="1:1">
      <c r="A41" s="60"/>
    </row>
    <row r="42" spans="1:1">
      <c r="A42" s="47" t="s">
        <v>159</v>
      </c>
    </row>
    <row r="43" spans="1:1">
      <c r="A43" s="48"/>
    </row>
    <row r="44" spans="1:1" ht="140.25">
      <c r="A44" s="49" t="s">
        <v>160</v>
      </c>
    </row>
    <row r="45" spans="1:1">
      <c r="A45" s="48"/>
    </row>
    <row r="46" spans="1:1">
      <c r="A46" s="49" t="s">
        <v>161</v>
      </c>
    </row>
    <row r="47" spans="1:1">
      <c r="A47" s="48"/>
    </row>
    <row r="48" spans="1:1" ht="102">
      <c r="A48" s="50" t="s">
        <v>162</v>
      </c>
    </row>
    <row r="49" spans="1:1">
      <c r="A49" s="46"/>
    </row>
    <row r="50" spans="1:1">
      <c r="A50" s="45"/>
    </row>
    <row r="51" spans="1:1">
      <c r="A51" s="51" t="s">
        <v>163</v>
      </c>
    </row>
    <row r="52" spans="1:1">
      <c r="A52" s="52"/>
    </row>
    <row r="53" spans="1:1">
      <c r="A53" s="53" t="s">
        <v>164</v>
      </c>
    </row>
    <row r="54" spans="1:1">
      <c r="A54" s="52"/>
    </row>
    <row r="55" spans="1:1" ht="89.25">
      <c r="A55" s="54" t="s">
        <v>165</v>
      </c>
    </row>
    <row r="56" spans="1:1">
      <c r="A56" s="46"/>
    </row>
    <row r="57" spans="1:1">
      <c r="A57" s="45"/>
    </row>
    <row r="58" spans="1:1">
      <c r="A58" s="55" t="s">
        <v>166</v>
      </c>
    </row>
    <row r="59" spans="1:1">
      <c r="A59" s="56"/>
    </row>
    <row r="60" spans="1:1" ht="25.5">
      <c r="A60" s="57" t="s">
        <v>167</v>
      </c>
    </row>
    <row r="61" spans="1:1">
      <c r="A61" s="56"/>
    </row>
    <row r="62" spans="1:1" ht="38.25">
      <c r="A62" s="57" t="s">
        <v>168</v>
      </c>
    </row>
    <row r="63" spans="1:1">
      <c r="A63" s="57"/>
    </row>
    <row r="64" spans="1:1" ht="25.5">
      <c r="A64" s="57" t="s">
        <v>169</v>
      </c>
    </row>
    <row r="65" spans="1:1">
      <c r="A65" s="56"/>
    </row>
    <row r="66" spans="1:1" ht="25.5">
      <c r="A66" s="57" t="s">
        <v>170</v>
      </c>
    </row>
    <row r="67" spans="1:1">
      <c r="A67" s="56"/>
    </row>
    <row r="68" spans="1:1" ht="63.75">
      <c r="A68" s="57" t="s">
        <v>171</v>
      </c>
    </row>
    <row r="69" spans="1:1">
      <c r="A69" s="56"/>
    </row>
    <row r="70" spans="1:1" ht="38.25">
      <c r="A70" s="58" t="s">
        <v>172</v>
      </c>
    </row>
  </sheetData>
  <pageMargins left="0.7" right="0.7" top="0.75" bottom="0.75" header="0.3" footer="0.3"/>
  <pageSetup paperSize="9" orientation="portrait"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activeCell="I10" sqref="I10"/>
    </sheetView>
  </sheetViews>
  <sheetFormatPr defaultColWidth="9.140625" defaultRowHeight="12.75"/>
  <sheetData>
    <row r="1" spans="1:12">
      <c r="A1" s="1" t="s">
        <v>173</v>
      </c>
      <c r="C1" s="1"/>
      <c r="H1" s="61" t="s">
        <v>174</v>
      </c>
      <c r="I1" s="61"/>
      <c r="J1" s="61" t="s">
        <v>175</v>
      </c>
      <c r="K1" s="62"/>
      <c r="L1" s="61" t="s">
        <v>176</v>
      </c>
    </row>
    <row r="2" spans="1:12">
      <c r="A2" s="1" t="s">
        <v>177</v>
      </c>
      <c r="C2" s="1"/>
      <c r="H2" s="1" t="s">
        <v>178</v>
      </c>
      <c r="J2" s="1" t="s">
        <v>179</v>
      </c>
      <c r="L2" t="s">
        <v>180</v>
      </c>
    </row>
    <row r="3" spans="1:12">
      <c r="A3" s="1" t="s">
        <v>181</v>
      </c>
      <c r="C3" s="1"/>
      <c r="H3" s="1" t="s">
        <v>182</v>
      </c>
      <c r="J3" s="1" t="s">
        <v>183</v>
      </c>
      <c r="L3" t="s">
        <v>184</v>
      </c>
    </row>
    <row r="4" spans="1:12">
      <c r="C4" s="1"/>
      <c r="H4" s="1" t="s">
        <v>185</v>
      </c>
      <c r="J4" s="1" t="s">
        <v>186</v>
      </c>
      <c r="L4" t="s">
        <v>187</v>
      </c>
    </row>
    <row r="5" spans="1:12">
      <c r="A5" s="1" t="s">
        <v>188</v>
      </c>
      <c r="C5" s="1"/>
      <c r="H5" s="1" t="s">
        <v>189</v>
      </c>
      <c r="J5" s="1" t="s">
        <v>190</v>
      </c>
      <c r="L5" t="s">
        <v>191</v>
      </c>
    </row>
    <row r="6" spans="1:12">
      <c r="A6" s="1" t="s">
        <v>192</v>
      </c>
      <c r="H6" s="1" t="s">
        <v>193</v>
      </c>
      <c r="J6" s="1"/>
      <c r="L6" t="s">
        <v>194</v>
      </c>
    </row>
    <row r="7" spans="1:12">
      <c r="A7" s="1" t="s">
        <v>195</v>
      </c>
      <c r="H7" s="1" t="s">
        <v>196</v>
      </c>
      <c r="L7" t="s">
        <v>197</v>
      </c>
    </row>
    <row r="8" spans="1:12">
      <c r="A8" s="1" t="s">
        <v>198</v>
      </c>
      <c r="H8" s="1" t="s">
        <v>199</v>
      </c>
      <c r="L8" t="s">
        <v>200</v>
      </c>
    </row>
    <row r="9" spans="1:12">
      <c r="A9" s="1" t="s">
        <v>201</v>
      </c>
      <c r="H9" s="1" t="s">
        <v>202</v>
      </c>
      <c r="L9" t="s">
        <v>203</v>
      </c>
    </row>
    <row r="10" spans="1:12">
      <c r="A10" s="1" t="s">
        <v>204</v>
      </c>
      <c r="H10" s="1" t="s">
        <v>205</v>
      </c>
      <c r="L10" t="s">
        <v>206</v>
      </c>
    </row>
    <row r="11" spans="1:12">
      <c r="A11" s="1" t="s">
        <v>207</v>
      </c>
      <c r="H11" s="1" t="s">
        <v>208</v>
      </c>
      <c r="L11" t="s">
        <v>209</v>
      </c>
    </row>
    <row r="12" spans="1:12">
      <c r="A12" s="1" t="s">
        <v>210</v>
      </c>
      <c r="H12" s="1" t="s">
        <v>211</v>
      </c>
      <c r="L12" t="s">
        <v>212</v>
      </c>
    </row>
    <row r="13" spans="1:12">
      <c r="A13" s="1" t="s">
        <v>213</v>
      </c>
      <c r="H13" s="1" t="s">
        <v>214</v>
      </c>
      <c r="L13" t="s">
        <v>215</v>
      </c>
    </row>
    <row r="14" spans="1:12">
      <c r="A14" s="1" t="s">
        <v>216</v>
      </c>
      <c r="H14" s="1" t="s">
        <v>217</v>
      </c>
      <c r="L14" t="s">
        <v>218</v>
      </c>
    </row>
    <row r="15" spans="1:12">
      <c r="A15" s="1"/>
      <c r="H15" s="1" t="s">
        <v>219</v>
      </c>
      <c r="L15" t="s">
        <v>220</v>
      </c>
    </row>
    <row r="16" spans="1:12">
      <c r="A16" s="1"/>
      <c r="H16" s="1" t="s">
        <v>221</v>
      </c>
      <c r="L16" t="s">
        <v>222</v>
      </c>
    </row>
    <row r="17" spans="1:12">
      <c r="A17" s="1"/>
      <c r="H17" s="1" t="s">
        <v>223</v>
      </c>
      <c r="L17" t="s">
        <v>224</v>
      </c>
    </row>
    <row r="18" spans="1:12">
      <c r="H18" s="1" t="s">
        <v>225</v>
      </c>
      <c r="L18" t="s">
        <v>226</v>
      </c>
    </row>
    <row r="19" spans="1:12">
      <c r="H19" s="1" t="s">
        <v>227</v>
      </c>
      <c r="L19" t="s">
        <v>228</v>
      </c>
    </row>
    <row r="20" spans="1:12">
      <c r="H20" s="1" t="s">
        <v>229</v>
      </c>
      <c r="L20" t="s">
        <v>230</v>
      </c>
    </row>
    <row r="21" spans="1:12">
      <c r="H21" s="1" t="s">
        <v>231</v>
      </c>
    </row>
    <row r="22" spans="1:12">
      <c r="H22" s="1" t="s">
        <v>232</v>
      </c>
    </row>
    <row r="23" spans="1:12">
      <c r="H23" s="1" t="s">
        <v>233</v>
      </c>
    </row>
    <row r="24" spans="1:12">
      <c r="H24" s="1" t="s">
        <v>234</v>
      </c>
    </row>
    <row r="25" spans="1:12">
      <c r="H25" s="1" t="s">
        <v>235</v>
      </c>
    </row>
    <row r="26" spans="1:12">
      <c r="H26" s="1" t="s">
        <v>236</v>
      </c>
    </row>
    <row r="27" spans="1:12">
      <c r="H27" s="1" t="s">
        <v>237</v>
      </c>
    </row>
    <row r="28" spans="1:12">
      <c r="H28" s="1" t="s">
        <v>238</v>
      </c>
    </row>
    <row r="29" spans="1:12">
      <c r="H29" s="1" t="s">
        <v>239</v>
      </c>
    </row>
    <row r="30" spans="1:12">
      <c r="H30" s="1" t="s">
        <v>240</v>
      </c>
    </row>
    <row r="31" spans="1:12">
      <c r="H31" s="1" t="s">
        <v>241</v>
      </c>
    </row>
    <row r="32" spans="1:12">
      <c r="H32" s="1" t="s">
        <v>242</v>
      </c>
    </row>
    <row r="33" spans="8:8">
      <c r="H33" s="1" t="s">
        <v>243</v>
      </c>
    </row>
    <row r="34" spans="8:8">
      <c r="H34" s="1" t="s">
        <v>244</v>
      </c>
    </row>
    <row r="35" spans="8:8">
      <c r="H35" s="1" t="s">
        <v>245</v>
      </c>
    </row>
    <row r="36" spans="8:8">
      <c r="H36" s="1" t="s">
        <v>246</v>
      </c>
    </row>
    <row r="37" spans="8:8">
      <c r="H37" s="1" t="s">
        <v>247</v>
      </c>
    </row>
    <row r="38" spans="8:8">
      <c r="H38" s="1" t="s">
        <v>248</v>
      </c>
    </row>
  </sheetData>
  <sheetProtection algorithmName="SHA-512" hashValue="vio0drfhQHGbCSwgaO5452xtNrxeEBGBvj9MbZP0U7tzYRk3+ZRz5q8TYXw6YHFd2ncKBX4yg2TNLvjArCC+Ow==" saltValue="pdhKJVSwPVGwhpFfreJTa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7" ma:contentTypeDescription="Create a new document." ma:contentTypeScope="" ma:versionID="7cf1e152c84b98396925cfdffd573594">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73fe13889c4200e68826744953f31601"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file>

<file path=customXml/itemProps2.xml><?xml version="1.0" encoding="utf-8"?>
<ds:datastoreItem xmlns:ds="http://schemas.openxmlformats.org/officeDocument/2006/customXml" ds:itemID="{BA50AA51-FF06-4F9F-9DB7-389292411935}"/>
</file>

<file path=customXml/itemProps3.xml><?xml version="1.0" encoding="utf-8"?>
<ds:datastoreItem xmlns:ds="http://schemas.openxmlformats.org/officeDocument/2006/customXml" ds:itemID="{884DFC7F-871D-48FE-A888-D05622CAF4CC}"/>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2023-08-31T13:35:10Z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