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17550" windowHeight="4080" firstSheet="1" activeTab="1"/>
  </bookViews>
  <sheets>
    <sheet name="instructions" sheetId="4" r:id="rId1"/>
    <sheet name="Degree Planning Worksheet" sheetId="1" r:id="rId2"/>
    <sheet name="Printable Reqm'ts" sheetId="5" r:id="rId3"/>
    <sheet name="Advising Record" sheetId="2" r:id="rId4"/>
    <sheet name="Course Listing" sheetId="6" r:id="rId5"/>
  </sheets>
  <definedNames>
    <definedName name="Electives">'Course Listing'!$A$15:$A$32</definedName>
    <definedName name="Fundamental">'Course Listing'!$A$4:$A$13</definedName>
    <definedName name="_xlnm.Print_Area" localSheetId="3">'Advising Record'!$A$1:$E$34</definedName>
    <definedName name="_xlnm.Print_Area" localSheetId="1">'Degree Planning Worksheet'!$A$1:$J$56</definedName>
    <definedName name="_xlnm.Print_Titles" localSheetId="1">'Degree Planning Worksheet'!$7:$7</definedName>
    <definedName name="Senior">'Course Listing'!$A$1:$A$2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5" i="1" l="1"/>
  <c r="H55" i="1"/>
  <c r="G55" i="1"/>
  <c r="F55" i="1"/>
  <c r="I56" i="1" l="1"/>
</calcChain>
</file>

<file path=xl/sharedStrings.xml><?xml version="1.0" encoding="utf-8"?>
<sst xmlns="http://schemas.openxmlformats.org/spreadsheetml/2006/main" count="168" uniqueCount="150">
  <si>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</si>
  <si>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</si>
  <si>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</si>
  <si>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</si>
  <si>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</si>
  <si>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</si>
  <si>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</si>
  <si>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</si>
  <si>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</si>
  <si>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</si>
  <si>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</si>
  <si>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</si>
  <si>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</si>
  <si>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</si>
  <si>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</si>
  <si>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</si>
  <si>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</si>
  <si>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</si>
  <si>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</si>
  <si>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</si>
  <si>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</si>
  <si>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</si>
  <si>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</si>
  <si>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</si>
  <si>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</si>
  <si>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</si>
  <si>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</si>
  <si>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</si>
  <si>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</si>
  <si>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</si>
  <si>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</si>
  <si>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</si>
  <si>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</si>
  <si>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</si>
  <si>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</si>
  <si>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</si>
  <si>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</si>
  <si>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</si>
  <si>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</si>
  <si>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</si>
  <si>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</si>
  <si>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</si>
  <si>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</si>
  <si>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</si>
  <si>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Departmental Honors: Students earning a 3.7 or above in their Psychology courses taken during the junior and senior years may apply for honors, which requires the creation of an original scholarly product of exceptional quality. Interested students should contact the department chair.</t>
  </si>
  <si>
    <t>PY2021: Psychoanalytic Theories of Personality (none) (generally offered in the fall)</t>
  </si>
  <si>
    <t>PY2022: Personality and Individual Differences (none) (generally offered in the spring)</t>
  </si>
  <si>
    <t>PY2042: The Psychoneuroses: A Psychodynamic Approach to the Neuroses (none) (generally offered in the spring)</t>
  </si>
  <si>
    <t>PY2043: Abnormal and Clinical Psychology (PY1000) (generally offered in the fall)</t>
  </si>
  <si>
    <t>PY/GS2045: Social Psychology (none) (generally offered in the spring)</t>
  </si>
  <si>
    <t>PY2075: Cognitive Psychology (PY1000) (generally offered in the fall)</t>
  </si>
  <si>
    <t>MA1020: Applied Statistics I (MA0900 or placement above) (generally offered both fall and spring)</t>
  </si>
  <si>
    <t>PY2007: Madness, Mania &amp; the Cinema (sophomore standing) (offered occasionally)</t>
  </si>
  <si>
    <t>PY2009: Shattered Brains &amp; Fractured Minds (PY1000) (generally offered in the spring)</t>
  </si>
  <si>
    <t>PY/GS2010: Psychology &amp; Gender (generally offered both fall and spring)</t>
  </si>
  <si>
    <t>MA2020: Applied Statistics II (MA1020) (generally offered in the spring)</t>
  </si>
  <si>
    <t>PY/GS2051: Sexuality, Aggression &amp; Guilt (sophomore standing) (generally offered in the fall)</t>
  </si>
  <si>
    <t>PY/GS2061: Love, Sexuality &amp; the Cinema (sophomore standing)</t>
  </si>
  <si>
    <t>PY3025: Psychology of Sensation &amp; Perception (PY1000) (generally offered in the fall)</t>
  </si>
  <si>
    <t>PY/LI3035: Psycholinguistics (generally offered in the spring)</t>
  </si>
  <si>
    <t>PY3065: Psychology of Learning &amp; Memory (PY1000) (generally offered in the spring)</t>
  </si>
  <si>
    <t>PY3066: Life Stories (PY1000 or sophomore standing) (generally offered in the fall)</t>
  </si>
  <si>
    <t>PY3067: Social Memory (PY1000 or sophomore standing) (offered occasionally)</t>
  </si>
  <si>
    <t>PY3068: The Autobiographical Process (PY1000) (generally offered in the fall)</t>
  </si>
  <si>
    <t>PY3091: Topics in Psychology (sophomore standing) (generally offered in the spring)</t>
  </si>
  <si>
    <t>PY1000: Introduction to Psychology</t>
  </si>
  <si>
    <t>PY2020: Reserch Methods in Psychology (PY1000)</t>
  </si>
  <si>
    <t>PY4090: Senior Seminar (Senior Standing + Psychology major)</t>
  </si>
  <si>
    <t>PY4095: Supervised Senior Project</t>
  </si>
  <si>
    <t>Fundamental Courses - select three courses from the following list</t>
  </si>
  <si>
    <t>PY2044: Clinical Theories (PY1000)</t>
  </si>
  <si>
    <t>Select five courses from the following list, or from the list above if not already taken.  At least two courses must be at the 3000 level or above.</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</si>
  <si>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</si>
  <si>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</si>
  <si>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</si>
  <si>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PY1000</t>
  </si>
  <si>
    <t>Introduction to Psychology</t>
  </si>
  <si>
    <t>PY2020</t>
  </si>
  <si>
    <r>
      <t xml:space="preserve">Research Methods in Psychology </t>
    </r>
    <r>
      <rPr>
        <i/>
        <sz val="9"/>
        <rFont val="Calibri"/>
        <family val="2"/>
      </rPr>
      <t>(PY1000)</t>
    </r>
  </si>
  <si>
    <t>PY4095</t>
  </si>
  <si>
    <r>
      <t xml:space="preserve">Senior Seminar </t>
    </r>
    <r>
      <rPr>
        <i/>
        <sz val="9"/>
        <rFont val="Calibri"/>
        <family val="2"/>
      </rPr>
      <t>(senior standing + Psychology major)</t>
    </r>
  </si>
  <si>
    <t>Supervised Senior Project</t>
  </si>
  <si>
    <t>Fundamental Courses - Select three courses from the following list</t>
  </si>
  <si>
    <t>PY2013</t>
  </si>
  <si>
    <t>Understanding Human Development</t>
  </si>
  <si>
    <t>PY2021</t>
  </si>
  <si>
    <t>Psychoanalytic Theories of Personality</t>
  </si>
  <si>
    <t>PY2022</t>
  </si>
  <si>
    <t>Personality &amp; Individual Difference</t>
  </si>
  <si>
    <t>PY2042</t>
  </si>
  <si>
    <t>The Psychoneuroses: A Psychodynamic Approach to the Neuroses</t>
  </si>
  <si>
    <t>PY2043</t>
  </si>
  <si>
    <r>
      <t xml:space="preserve">Abnormal &amp; Clinical Psychology </t>
    </r>
    <r>
      <rPr>
        <i/>
        <sz val="9"/>
        <rFont val="Calibri"/>
        <family val="2"/>
      </rPr>
      <t>(PY1000)</t>
    </r>
  </si>
  <si>
    <t>PY2044</t>
  </si>
  <si>
    <r>
      <t xml:space="preserve">Clinical Theories </t>
    </r>
    <r>
      <rPr>
        <i/>
        <sz val="9"/>
        <rFont val="Calibri"/>
        <family val="2"/>
      </rPr>
      <t>(PY1000)</t>
    </r>
  </si>
  <si>
    <t>PY/GS2045</t>
  </si>
  <si>
    <t>Social Psychology</t>
  </si>
  <si>
    <t>PY2046</t>
  </si>
  <si>
    <r>
      <t xml:space="preserve">Cultural Psychology </t>
    </r>
    <r>
      <rPr>
        <i/>
        <sz val="9"/>
        <rFont val="Calibri"/>
        <family val="2"/>
      </rPr>
      <t>(PY1000 or sophomore standing)</t>
    </r>
  </si>
  <si>
    <t>PY2055</t>
  </si>
  <si>
    <r>
      <t xml:space="preserve">Brain &amp; Behavior </t>
    </r>
    <r>
      <rPr>
        <i/>
        <sz val="9"/>
        <rFont val="Calibri"/>
        <family val="2"/>
      </rPr>
      <t>(PY1000)</t>
    </r>
  </si>
  <si>
    <t>PY2075</t>
  </si>
  <si>
    <r>
      <t xml:space="preserve">Cognitive Psychology </t>
    </r>
    <r>
      <rPr>
        <i/>
        <sz val="9"/>
        <rFont val="Calibri"/>
        <family val="2"/>
      </rPr>
      <t>(PY1000)</t>
    </r>
  </si>
  <si>
    <t>Select five courses from the following list or the list above if not already taken – at least two must be at the 3000 level or above</t>
  </si>
  <si>
    <t>MA1020</t>
  </si>
  <si>
    <r>
      <t xml:space="preserve">Applied Statistics I </t>
    </r>
    <r>
      <rPr>
        <i/>
        <sz val="9"/>
        <rFont val="Calibri"/>
        <family val="2"/>
      </rPr>
      <t>(MA0900 or placement above)</t>
    </r>
  </si>
  <si>
    <t>PY2007</t>
  </si>
  <si>
    <r>
      <t xml:space="preserve">Madness, Mania &amp; the Cinema </t>
    </r>
    <r>
      <rPr>
        <i/>
        <sz val="9"/>
        <rFont val="Calibri"/>
        <family val="2"/>
      </rPr>
      <t>(sophomore standing)</t>
    </r>
  </si>
  <si>
    <t>PY/GS2008</t>
  </si>
  <si>
    <t>PY2009</t>
  </si>
  <si>
    <r>
      <t xml:space="preserve">Shattered Brains &amp; Fractured Minds </t>
    </r>
    <r>
      <rPr>
        <i/>
        <sz val="9"/>
        <rFont val="Calibri"/>
        <family val="2"/>
      </rPr>
      <t>(PY1000)</t>
    </r>
  </si>
  <si>
    <t>PY/GS2010</t>
  </si>
  <si>
    <t>Psychology &amp; Gender</t>
  </si>
  <si>
    <t>MA2020</t>
  </si>
  <si>
    <r>
      <t xml:space="preserve">Applied Statistics II </t>
    </r>
    <r>
      <rPr>
        <i/>
        <sz val="9"/>
        <rFont val="Calibri"/>
        <family val="2"/>
      </rPr>
      <t>(MA1020)</t>
    </r>
  </si>
  <si>
    <t>PY/GS2051</t>
  </si>
  <si>
    <r>
      <t xml:space="preserve">Sexuality, Aggression &amp; Guilt </t>
    </r>
    <r>
      <rPr>
        <i/>
        <sz val="9"/>
        <rFont val="Calibri"/>
        <family val="2"/>
      </rPr>
      <t>(sophomore standing)</t>
    </r>
  </si>
  <si>
    <t>PY/GS2061</t>
  </si>
  <si>
    <r>
      <t xml:space="preserve">Love, Sexuality &amp; the Cinema </t>
    </r>
    <r>
      <rPr>
        <i/>
        <sz val="9"/>
        <rFont val="Calibri"/>
        <family val="2"/>
      </rPr>
      <t>(sophomore standing)</t>
    </r>
  </si>
  <si>
    <t>PY3025</t>
  </si>
  <si>
    <r>
      <t xml:space="preserve">Psychology of Sensation &amp; Perception </t>
    </r>
    <r>
      <rPr>
        <i/>
        <sz val="9"/>
        <rFont val="Calibri"/>
        <family val="2"/>
      </rPr>
      <t>(PY1000)</t>
    </r>
  </si>
  <si>
    <t>PY/LI3035</t>
  </si>
  <si>
    <t>Psycholinguistics</t>
  </si>
  <si>
    <t>CS/CM3048</t>
  </si>
  <si>
    <r>
      <t xml:space="preserve">Human-Computer Interaction </t>
    </r>
    <r>
      <rPr>
        <i/>
        <sz val="9"/>
        <rFont val="Calibri"/>
        <family val="2"/>
      </rPr>
      <t>([CS1005 + GPA 3.0] OR CS2040)</t>
    </r>
  </si>
  <si>
    <t>PY3065</t>
  </si>
  <si>
    <r>
      <t xml:space="preserve">Psychology of Learning &amp; Memory </t>
    </r>
    <r>
      <rPr>
        <i/>
        <sz val="9"/>
        <rFont val="Calibri"/>
        <family val="2"/>
      </rPr>
      <t>(PY1000)</t>
    </r>
  </si>
  <si>
    <t>PY3066</t>
  </si>
  <si>
    <r>
      <t xml:space="preserve">Life Stories </t>
    </r>
    <r>
      <rPr>
        <i/>
        <sz val="9"/>
        <rFont val="Calibri"/>
        <family val="2"/>
      </rPr>
      <t>(PY1000 or sophomore standing)</t>
    </r>
  </si>
  <si>
    <t>PY3067</t>
  </si>
  <si>
    <r>
      <t xml:space="preserve">Social Memory </t>
    </r>
    <r>
      <rPr>
        <i/>
        <sz val="9"/>
        <rFont val="Calibri"/>
        <family val="2"/>
      </rPr>
      <t>(PY1000 or sophomore standing)</t>
    </r>
  </si>
  <si>
    <t>PY3068</t>
  </si>
  <si>
    <r>
      <t xml:space="preserve">The Autobiographical Process </t>
    </r>
    <r>
      <rPr>
        <i/>
        <sz val="9"/>
        <rFont val="Calibri"/>
        <family val="2"/>
      </rPr>
      <t>(PY1000)</t>
    </r>
  </si>
  <si>
    <t>PY/FR3090</t>
  </si>
  <si>
    <r>
      <t xml:space="preserve">Topics in French Literature, only topics on Psychoanalysis, maximum one course towards PY degree (FR2035 or above + </t>
    </r>
    <r>
      <rPr>
        <i/>
        <sz val="9"/>
        <rFont val="Calibri"/>
        <family val="2"/>
      </rPr>
      <t>sophomore standing)</t>
    </r>
  </si>
  <si>
    <t>PY3091</t>
  </si>
  <si>
    <r>
      <t>Topics in Psychology (</t>
    </r>
    <r>
      <rPr>
        <i/>
        <sz val="9"/>
        <rFont val="Calibri"/>
        <family val="2"/>
      </rPr>
      <t>sophomore standing)</t>
    </r>
  </si>
  <si>
    <t>PY4090 OR</t>
  </si>
  <si>
    <t>Gender Identity, Sexual Orientation &amp; the Cinema</t>
  </si>
  <si>
    <t>PY/GS2008: Gender Identity, Sexual Orientation &amp; the Cinema (generally offered in the fall)</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</si>
  <si>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</si>
  <si>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t>PY2055: Brain and Behavior (PY1000) (generally offered in the fall)</t>
  </si>
  <si>
    <r>
      <rPr>
        <b/>
        <sz val="11"/>
        <rFont val="Arial"/>
        <family val="2"/>
      </rPr>
      <t>Four Integrative Inquiry Courses Required</t>
    </r>
    <r>
      <rPr>
        <sz val="11"/>
        <rFont val="Arial"/>
        <family val="2"/>
      </rPr>
      <t xml:space="preserve"> </t>
    </r>
    <r>
      <rPr>
        <b/>
        <i/>
        <sz val="11"/>
        <color rgb="FF002060"/>
        <rFont val="Arial"/>
        <family val="2"/>
      </rPr>
      <t>(course type CCI),</t>
    </r>
    <r>
      <rPr>
        <i/>
        <sz val="11"/>
        <color theme="5" tint="-0.249977111117893"/>
        <rFont val="Arial"/>
        <family val="2"/>
      </rPr>
      <t>may not overlap with major, at least one must be at AUP.  All courses must be outside the major's disciplinary base.</t>
    </r>
  </si>
  <si>
    <t>PY2013: Understanding Human Development (generally offered in the fall)</t>
  </si>
  <si>
    <t>PY2046: Cultural Psychology (PY1000 or sophomore standing) (generally offered in the spring)</t>
  </si>
  <si>
    <t>CS/CM3048: Human-Computer Interaction ([CS1005 + GPA 3.0] OR CS2040)</t>
  </si>
  <si>
    <t>PY/FR3090: Topics in French Literature, only topics on Psychoanalysis, maximum one course towards PY degree (FR2035 or above + sophomore standing) (generally offered in the fall)</t>
  </si>
  <si>
    <t>Pick course from drop-down</t>
  </si>
  <si>
    <t>B.A. in Psychology (2019)</t>
  </si>
  <si>
    <t>PY4090 or PY4095, click to select from drop-down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</si>
</sst>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s>
  <cellStyleXfs count="1">
    <xf numFmtId="0" fontId="0" fillId="0" borderId="0"/>
  </cellStyleXfs>
  <cellXfs count="109">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8" fillId="0" borderId="0" xfId="0" applyFont="1"/>
    <xf numFmtId="0" fontId="27" fillId="0" borderId="0" xfId="0" applyFont="1" applyAlignment="1">
      <alignment wrapText="1"/>
    </xf>
    <xf numFmtId="0" fontId="28" fillId="0" borderId="0" xfId="0" applyFont="1" applyAlignment="1">
      <alignment vertical="center" wrapText="1"/>
    </xf>
    <xf numFmtId="0" fontId="29" fillId="0" borderId="18" xfId="0" applyFont="1" applyBorder="1" applyAlignment="1">
      <alignment vertical="center" wrapText="1"/>
    </xf>
    <xf numFmtId="0" fontId="29" fillId="0" borderId="22" xfId="0" applyFont="1" applyBorder="1" applyAlignment="1">
      <alignment vertical="center" wrapText="1"/>
    </xf>
    <xf numFmtId="0" fontId="31" fillId="0" borderId="22" xfId="0" applyFont="1" applyBorder="1" applyAlignment="1">
      <alignment vertical="center" wrapText="1"/>
    </xf>
    <xf numFmtId="0" fontId="31" fillId="0" borderId="23" xfId="0" applyFont="1" applyBorder="1" applyAlignment="1">
      <alignment vertical="center" wrapText="1"/>
    </xf>
    <xf numFmtId="0" fontId="31" fillId="0" borderId="14" xfId="0" applyFont="1" applyBorder="1" applyAlignment="1">
      <alignment vertical="center" wrapText="1"/>
    </xf>
    <xf numFmtId="0" fontId="28" fillId="0" borderId="24" xfId="0" applyFont="1" applyBorder="1" applyAlignment="1">
      <alignment vertical="center" wrapText="1"/>
    </xf>
    <xf numFmtId="0" fontId="31" fillId="2" borderId="22" xfId="0" applyFont="1" applyFill="1" applyBorder="1" applyAlignment="1">
      <alignment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9" fillId="0" borderId="10" xfId="0" applyFont="1" applyBorder="1" applyAlignment="1">
      <alignment vertical="center" wrapText="1"/>
    </xf>
    <xf numFmtId="0" fontId="29" fillId="0" borderId="18"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31" fillId="0" borderId="6" xfId="0" applyFont="1" applyBorder="1" applyAlignment="1">
      <alignment vertical="center" wrapText="1"/>
    </xf>
    <xf numFmtId="0" fontId="31" fillId="0" borderId="8" xfId="0" applyFont="1" applyBorder="1" applyAlignment="1">
      <alignment vertical="center" wrapText="1"/>
    </xf>
    <xf numFmtId="0" fontId="31" fillId="0" borderId="10" xfId="0" applyFont="1" applyBorder="1" applyAlignment="1">
      <alignment vertical="center" wrapText="1"/>
    </xf>
    <xf numFmtId="0" fontId="31" fillId="0" borderId="18" xfId="0" applyFont="1" applyBorder="1" applyAlignment="1">
      <alignment vertical="center" wrapText="1"/>
    </xf>
    <xf numFmtId="0" fontId="31" fillId="0" borderId="21" xfId="0" applyFont="1" applyBorder="1" applyAlignment="1">
      <alignment vertical="center" wrapText="1"/>
    </xf>
    <xf numFmtId="0" fontId="31" fillId="0" borderId="22"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4" t="s">
        <v>72</v>
      </c>
    </row>
  </sheetData>
  <sheetProtection algorithmName="SHA-512" hashValue="byPn2ioiiVCsgpWQ4NeK5mjuNWW2P303PLAp8ZnLwjkybNEwmtx2u9CFdkKOMNCUwvaJ5mOdGXMQd3prsuOPkQ==" saltValue="Frk86QCVlqdBDHHaq+jsc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zoomScale="110" zoomScaleNormal="110" workbookViewId="0">
      <selection activeCell="E24" sqref="E24"/>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4.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9" t="s">
        <v>148</v>
      </c>
      <c r="B1" s="79"/>
      <c r="C1" s="79"/>
      <c r="D1" s="79"/>
      <c r="E1" s="79"/>
      <c r="F1" s="79"/>
      <c r="G1" s="79"/>
      <c r="H1" s="79"/>
      <c r="I1" s="79"/>
      <c r="J1" s="79"/>
    </row>
    <row r="2" spans="1:10" ht="30.95" customHeight="1" thickBot="1" x14ac:dyDescent="0.25">
      <c r="A2" s="79" t="s">
        <v>42</v>
      </c>
      <c r="B2" s="79"/>
      <c r="C2" s="79"/>
      <c r="D2" s="79"/>
      <c r="E2" s="79"/>
      <c r="F2" s="79"/>
      <c r="G2" s="79"/>
      <c r="H2" s="79"/>
      <c r="I2" s="79"/>
      <c r="J2" s="79"/>
    </row>
    <row r="3" spans="1:10" ht="40.5" customHeight="1" thickBot="1" x14ac:dyDescent="0.25">
      <c r="A3" s="88" t="s">
        <v>44</v>
      </c>
      <c r="B3" s="89"/>
      <c r="C3" s="89"/>
      <c r="D3" s="89"/>
      <c r="E3" s="89"/>
      <c r="F3" s="89"/>
      <c r="G3" s="89"/>
      <c r="H3" s="89"/>
      <c r="I3" s="89"/>
      <c r="J3" s="90"/>
    </row>
    <row r="4" spans="1:10" ht="23.45" customHeight="1" thickBot="1" x14ac:dyDescent="0.25">
      <c r="A4" s="83" t="s">
        <v>11</v>
      </c>
      <c r="B4" s="84"/>
      <c r="C4" s="85"/>
      <c r="D4" s="86"/>
      <c r="E4" s="87"/>
      <c r="F4" s="83" t="s">
        <v>26</v>
      </c>
      <c r="G4" s="84"/>
      <c r="H4" s="80"/>
      <c r="I4" s="81"/>
      <c r="J4" s="82"/>
    </row>
    <row r="5" spans="1:10" ht="21.6" customHeight="1" thickBot="1" x14ac:dyDescent="0.25">
      <c r="A5" s="25" t="s">
        <v>16</v>
      </c>
      <c r="B5" s="63"/>
      <c r="C5" s="64"/>
      <c r="D5" s="64"/>
      <c r="E5" s="65"/>
      <c r="F5" s="66" t="s">
        <v>30</v>
      </c>
      <c r="G5" s="67"/>
      <c r="H5" s="67"/>
      <c r="I5" s="68"/>
      <c r="J5" s="33"/>
    </row>
    <row r="6" spans="1:10" ht="21.6" customHeight="1" x14ac:dyDescent="0.2">
      <c r="A6" s="37" t="s">
        <v>17</v>
      </c>
      <c r="B6" s="72"/>
      <c r="C6" s="73"/>
      <c r="D6" s="73"/>
      <c r="E6" s="73"/>
      <c r="F6" s="74" t="s">
        <v>32</v>
      </c>
      <c r="G6" s="75"/>
      <c r="H6" s="75"/>
      <c r="I6" s="76"/>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71" t="s">
        <v>142</v>
      </c>
      <c r="F12" s="24"/>
      <c r="G12" s="24"/>
      <c r="H12" s="29"/>
      <c r="I12" s="30"/>
      <c r="J12" s="34"/>
    </row>
    <row r="13" spans="1:10" x14ac:dyDescent="0.2">
      <c r="A13" s="13"/>
      <c r="B13" s="13"/>
      <c r="C13" s="13"/>
      <c r="D13" s="13"/>
      <c r="E13" s="71"/>
      <c r="F13" s="24"/>
      <c r="G13" s="24"/>
      <c r="H13" s="29"/>
      <c r="I13" s="30"/>
      <c r="J13" s="34"/>
    </row>
    <row r="14" spans="1:10" x14ac:dyDescent="0.2">
      <c r="A14" s="13"/>
      <c r="B14" s="13"/>
      <c r="C14" s="13"/>
      <c r="D14" s="13"/>
      <c r="E14" s="71"/>
      <c r="F14" s="24"/>
      <c r="G14" s="24"/>
      <c r="H14" s="29"/>
      <c r="I14" s="30"/>
      <c r="J14" s="34"/>
    </row>
    <row r="15" spans="1:10" x14ac:dyDescent="0.2">
      <c r="A15" s="13"/>
      <c r="B15" s="13"/>
      <c r="C15" s="13"/>
      <c r="D15" s="13"/>
      <c r="E15" s="71"/>
      <c r="F15" s="24"/>
      <c r="G15" s="24"/>
      <c r="H15" s="29"/>
      <c r="I15" s="30"/>
      <c r="J15" s="34"/>
    </row>
    <row r="16" spans="1:10" x14ac:dyDescent="0.2">
      <c r="A16" s="13"/>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77" t="s">
        <v>43</v>
      </c>
      <c r="B18" s="78"/>
      <c r="C18" s="78"/>
      <c r="D18" s="78"/>
      <c r="E18" s="78"/>
      <c r="F18" s="78"/>
      <c r="G18" s="78"/>
      <c r="H18" s="78"/>
      <c r="I18" s="78"/>
      <c r="J18" s="78"/>
    </row>
    <row r="19" spans="1:10" ht="14.25" customHeight="1" x14ac:dyDescent="0.25">
      <c r="A19" s="13"/>
      <c r="B19" s="13"/>
      <c r="C19" s="13"/>
      <c r="D19" s="13"/>
      <c r="E19" s="16" t="s">
        <v>65</v>
      </c>
      <c r="F19" s="24"/>
      <c r="G19" s="24"/>
      <c r="H19" s="31"/>
      <c r="I19" s="32"/>
      <c r="J19" s="35"/>
    </row>
    <row r="20" spans="1:10" ht="14.25" customHeight="1" x14ac:dyDescent="0.25">
      <c r="A20" s="13"/>
      <c r="B20" s="13"/>
      <c r="C20" s="13"/>
      <c r="D20" s="13"/>
      <c r="E20" s="16" t="s">
        <v>66</v>
      </c>
      <c r="F20" s="24"/>
      <c r="G20" s="24"/>
      <c r="H20" s="31"/>
      <c r="I20" s="32"/>
      <c r="J20" s="35"/>
    </row>
    <row r="21" spans="1:10" ht="14.25" customHeight="1" x14ac:dyDescent="0.25">
      <c r="A21" s="13"/>
      <c r="B21" s="13"/>
      <c r="C21" s="13"/>
      <c r="D21" s="13"/>
      <c r="E21" s="13" t="s">
        <v>149</v>
      </c>
      <c r="F21" s="24"/>
      <c r="G21" s="24"/>
      <c r="H21" s="31"/>
      <c r="I21" s="32"/>
      <c r="J21" s="35"/>
    </row>
    <row r="22" spans="1:10" ht="14.25" customHeight="1" x14ac:dyDescent="0.2">
      <c r="A22" s="77" t="s">
        <v>69</v>
      </c>
      <c r="B22" s="78"/>
      <c r="C22" s="78"/>
      <c r="D22" s="78"/>
      <c r="E22" s="78"/>
      <c r="F22" s="78"/>
      <c r="G22" s="78"/>
      <c r="H22" s="78"/>
      <c r="I22" s="78"/>
      <c r="J22" s="78"/>
    </row>
    <row r="23" spans="1:10" ht="14.25" customHeight="1" x14ac:dyDescent="0.25">
      <c r="A23" s="13"/>
      <c r="B23" s="13"/>
      <c r="C23" s="13"/>
      <c r="D23" s="13"/>
      <c r="E23" s="13" t="s">
        <v>147</v>
      </c>
      <c r="F23" s="24"/>
      <c r="G23" s="24"/>
      <c r="H23" s="31"/>
      <c r="I23" s="32"/>
      <c r="J23" s="35"/>
    </row>
    <row r="24" spans="1:10" ht="14.25" customHeight="1" x14ac:dyDescent="0.25">
      <c r="A24" s="13"/>
      <c r="B24" s="13"/>
      <c r="C24" s="13"/>
      <c r="D24" s="13"/>
      <c r="E24" s="13" t="s">
        <v>147</v>
      </c>
      <c r="F24" s="24"/>
      <c r="G24" s="24"/>
      <c r="H24" s="31"/>
      <c r="I24" s="32"/>
      <c r="J24" s="35"/>
    </row>
    <row r="25" spans="1:10" ht="14.25" customHeight="1" x14ac:dyDescent="0.25">
      <c r="A25" s="13"/>
      <c r="B25" s="13"/>
      <c r="C25" s="13"/>
      <c r="D25" s="13"/>
      <c r="E25" s="13" t="s">
        <v>147</v>
      </c>
      <c r="F25" s="24"/>
      <c r="G25" s="24"/>
      <c r="H25" s="31"/>
      <c r="I25" s="32"/>
      <c r="J25" s="35"/>
    </row>
    <row r="26" spans="1:10" ht="14.25" customHeight="1" x14ac:dyDescent="0.2">
      <c r="A26" s="77" t="s">
        <v>71</v>
      </c>
      <c r="B26" s="78"/>
      <c r="C26" s="78"/>
      <c r="D26" s="78"/>
      <c r="E26" s="78"/>
      <c r="F26" s="78"/>
      <c r="G26" s="78"/>
      <c r="H26" s="78"/>
      <c r="I26" s="78"/>
      <c r="J26" s="78"/>
    </row>
    <row r="27" spans="1:10" ht="14.25" customHeight="1" x14ac:dyDescent="0.25">
      <c r="A27" s="13"/>
      <c r="B27" s="13"/>
      <c r="C27" s="13"/>
      <c r="D27" s="13"/>
      <c r="E27" s="13" t="s">
        <v>147</v>
      </c>
      <c r="F27" s="24"/>
      <c r="G27" s="24"/>
      <c r="H27" s="31"/>
      <c r="I27" s="32"/>
      <c r="J27" s="35"/>
    </row>
    <row r="28" spans="1:10" ht="14.25" customHeight="1" x14ac:dyDescent="0.25">
      <c r="A28" s="13"/>
      <c r="B28" s="13"/>
      <c r="C28" s="13"/>
      <c r="D28" s="13"/>
      <c r="E28" s="13" t="s">
        <v>147</v>
      </c>
      <c r="F28" s="24"/>
      <c r="G28" s="24"/>
      <c r="H28" s="31"/>
      <c r="I28" s="32"/>
      <c r="J28" s="35"/>
    </row>
    <row r="29" spans="1:10" ht="14.25" customHeight="1" x14ac:dyDescent="0.25">
      <c r="A29" s="13"/>
      <c r="B29" s="13"/>
      <c r="C29" s="13"/>
      <c r="D29" s="13"/>
      <c r="E29" s="13" t="s">
        <v>147</v>
      </c>
      <c r="F29" s="24"/>
      <c r="G29" s="24"/>
      <c r="H29" s="31"/>
      <c r="I29" s="32"/>
      <c r="J29" s="35"/>
    </row>
    <row r="30" spans="1:10" ht="14.25" customHeight="1" x14ac:dyDescent="0.25">
      <c r="A30" s="13"/>
      <c r="B30" s="13"/>
      <c r="C30" s="13"/>
      <c r="D30" s="13"/>
      <c r="E30" s="13" t="s">
        <v>147</v>
      </c>
      <c r="F30" s="24"/>
      <c r="G30" s="24"/>
      <c r="H30" s="31"/>
      <c r="I30" s="32"/>
      <c r="J30" s="35"/>
    </row>
    <row r="31" spans="1:10" ht="14.25" customHeight="1" x14ac:dyDescent="0.25">
      <c r="A31" s="13"/>
      <c r="B31" s="13"/>
      <c r="C31" s="13"/>
      <c r="D31" s="13"/>
      <c r="E31" s="13" t="s">
        <v>147</v>
      </c>
      <c r="F31" s="24"/>
      <c r="G31" s="24"/>
      <c r="H31" s="31"/>
      <c r="I31" s="32"/>
      <c r="J31" s="35"/>
    </row>
    <row r="32" spans="1:10" ht="14.1" customHeight="1" x14ac:dyDescent="0.2">
      <c r="A32" s="69" t="s">
        <v>34</v>
      </c>
      <c r="B32" s="69"/>
      <c r="C32" s="69"/>
      <c r="D32" s="69"/>
      <c r="E32" s="69"/>
      <c r="F32" s="69"/>
      <c r="G32" s="69"/>
      <c r="H32" s="69"/>
      <c r="I32" s="69"/>
      <c r="J32" s="69"/>
    </row>
    <row r="33" spans="1:10" ht="31.5" customHeight="1" x14ac:dyDescent="0.2">
      <c r="A33" s="70" t="s">
        <v>140</v>
      </c>
      <c r="B33" s="70"/>
      <c r="C33" s="70"/>
      <c r="D33" s="70"/>
      <c r="E33" s="70"/>
      <c r="F33" s="70"/>
      <c r="G33" s="70"/>
      <c r="H33" s="70"/>
      <c r="I33" s="70"/>
      <c r="J33" s="70"/>
    </row>
    <row r="34" spans="1:10" ht="13.5" customHeight="1" x14ac:dyDescent="0.25">
      <c r="A34" s="13"/>
      <c r="B34" s="13"/>
      <c r="C34" s="13"/>
      <c r="D34" s="13"/>
      <c r="E34" s="13"/>
      <c r="F34" s="24"/>
      <c r="G34" s="24"/>
      <c r="H34" s="31"/>
      <c r="I34" s="32"/>
      <c r="J34" s="35"/>
    </row>
    <row r="35" spans="1:10" ht="14.25" customHeight="1" x14ac:dyDescent="0.25">
      <c r="A35" s="13"/>
      <c r="B35" s="13"/>
      <c r="C35" s="13"/>
      <c r="D35" s="13"/>
      <c r="E35" s="13"/>
      <c r="F35" s="24"/>
      <c r="G35" s="24"/>
      <c r="H35" s="31"/>
      <c r="I35" s="32"/>
      <c r="J35" s="35"/>
    </row>
    <row r="36" spans="1:10" ht="14.25" customHeight="1" x14ac:dyDescent="0.25">
      <c r="A36" s="13"/>
      <c r="B36" s="13"/>
      <c r="C36" s="13"/>
      <c r="D36" s="13"/>
      <c r="E36" s="13"/>
      <c r="F36" s="24"/>
      <c r="G36" s="24"/>
      <c r="H36" s="31"/>
      <c r="I36" s="32"/>
      <c r="J36" s="35"/>
    </row>
    <row r="37" spans="1:10" ht="14.2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5" x14ac:dyDescent="0.25">
      <c r="A52" s="13"/>
      <c r="B52" s="13"/>
      <c r="C52" s="13"/>
      <c r="D52" s="13"/>
      <c r="E52" s="13"/>
      <c r="F52" s="24"/>
      <c r="G52" s="24"/>
      <c r="H52" s="31"/>
      <c r="I52" s="32"/>
      <c r="J52" s="35"/>
    </row>
    <row r="53" spans="1:10" ht="15" x14ac:dyDescent="0.25">
      <c r="A53" s="13"/>
      <c r="B53" s="13"/>
      <c r="C53" s="13"/>
      <c r="D53" s="13"/>
      <c r="E53" s="13"/>
      <c r="F53" s="24"/>
      <c r="G53" s="24"/>
      <c r="H53" s="31"/>
      <c r="I53" s="32"/>
      <c r="J53" s="35"/>
    </row>
    <row r="54" spans="1:10" ht="15" x14ac:dyDescent="0.25">
      <c r="A54" s="47"/>
      <c r="B54" s="47"/>
      <c r="C54" s="47"/>
      <c r="D54" s="47"/>
      <c r="E54" s="47"/>
      <c r="F54" s="24"/>
      <c r="G54" s="24"/>
      <c r="H54" s="31"/>
      <c r="I54" s="32"/>
      <c r="J54" s="35"/>
    </row>
    <row r="55" spans="1:10" ht="15.75" thickBot="1" x14ac:dyDescent="0.3">
      <c r="A55" s="36"/>
      <c r="B55" s="48"/>
      <c r="C55" s="48"/>
      <c r="D55" s="48"/>
      <c r="E55" s="46" t="s">
        <v>15</v>
      </c>
      <c r="F55" s="49">
        <f>SUM(F8:F54)</f>
        <v>0</v>
      </c>
      <c r="G55" s="40">
        <f>SUM(G8:G54)</f>
        <v>0</v>
      </c>
      <c r="H55" s="40">
        <f>SUM(H8:H54)</f>
        <v>0</v>
      </c>
      <c r="I55" s="41">
        <f>SUM(I8:I54)</f>
        <v>0</v>
      </c>
      <c r="J55" s="42"/>
    </row>
    <row r="56" spans="1:10" ht="15.75" thickBot="1" x14ac:dyDescent="0.25">
      <c r="A56" s="50"/>
      <c r="B56" s="50"/>
      <c r="C56" s="50"/>
      <c r="D56" s="50"/>
      <c r="E56" s="51"/>
      <c r="F56" s="52" t="s">
        <v>40</v>
      </c>
      <c r="G56" s="43"/>
      <c r="H56" s="43"/>
      <c r="I56" s="44">
        <f>SUM(F55:I55)</f>
        <v>0</v>
      </c>
      <c r="J56" s="45"/>
    </row>
  </sheetData>
  <sheetProtection algorithmName="SHA-512" hashValue="P827B1bFz9eJtZWU3O1nz6WmsnyteGSk102qkOV2rJ68j+BG6X0BG5ccQahDoam0azaCmWRnGB9xm5qD/k/M3w==" saltValue="gwae0SHt+/XIYm6StBbPTA==" spinCount="100000" sheet="1" selectLockedCells="1"/>
  <mergeCells count="17">
    <mergeCell ref="A1:J1"/>
    <mergeCell ref="H4:J4"/>
    <mergeCell ref="A4:B4"/>
    <mergeCell ref="C4:E4"/>
    <mergeCell ref="F4:G4"/>
    <mergeCell ref="A3:J3"/>
    <mergeCell ref="A2:J2"/>
    <mergeCell ref="B5:E5"/>
    <mergeCell ref="F5:I5"/>
    <mergeCell ref="A32:J32"/>
    <mergeCell ref="A33:J33"/>
    <mergeCell ref="E12:E15"/>
    <mergeCell ref="B6:E6"/>
    <mergeCell ref="F6:I6"/>
    <mergeCell ref="A18:J18"/>
    <mergeCell ref="A22:J22"/>
    <mergeCell ref="A26:J26"/>
  </mergeCells>
  <phoneticPr fontId="2" type="noConversion"/>
  <dataValidations count="3">
    <dataValidation type="list" allowBlank="1" showInputMessage="1" showErrorMessage="1" errorTitle="You must choose from list" sqref="E21">
      <formula1>Senior</formula1>
    </dataValidation>
    <dataValidation type="list" allowBlank="1" showInputMessage="1" showErrorMessage="1" errorTitle="You must choose from list" sqref="E23:E25">
      <formula1>Fundamental</formula1>
    </dataValidation>
    <dataValidation type="list" allowBlank="1" showInputMessage="1" showErrorMessage="1" errorTitle="You must choose from list" sqref="E27:E31">
      <formula1>Electives</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34" workbookViewId="0">
      <selection activeCell="C8" sqref="C8"/>
    </sheetView>
  </sheetViews>
  <sheetFormatPr defaultColWidth="8.85546875" defaultRowHeight="12.75" x14ac:dyDescent="0.2"/>
  <cols>
    <col min="3" max="3" width="40" customWidth="1"/>
  </cols>
  <sheetData>
    <row r="1" spans="1:3" x14ac:dyDescent="0.2">
      <c r="A1" s="94" t="s">
        <v>73</v>
      </c>
      <c r="B1" s="95"/>
      <c r="C1" s="56"/>
    </row>
    <row r="2" spans="1:3" ht="13.5" thickBot="1" x14ac:dyDescent="0.25">
      <c r="A2" s="96"/>
      <c r="B2" s="97"/>
      <c r="C2" s="57" t="s">
        <v>74</v>
      </c>
    </row>
    <row r="3" spans="1:3" ht="13.5" thickBot="1" x14ac:dyDescent="0.25">
      <c r="A3" s="98" t="s">
        <v>75</v>
      </c>
      <c r="B3" s="99"/>
      <c r="C3" s="58" t="s">
        <v>76</v>
      </c>
    </row>
    <row r="4" spans="1:3" ht="13.5" thickBot="1" x14ac:dyDescent="0.25">
      <c r="A4" s="98" t="s">
        <v>77</v>
      </c>
      <c r="B4" s="99"/>
      <c r="C4" s="58" t="s">
        <v>78</v>
      </c>
    </row>
    <row r="5" spans="1:3" ht="15" customHeight="1" x14ac:dyDescent="0.2">
      <c r="A5" s="100" t="s">
        <v>137</v>
      </c>
      <c r="B5" s="101"/>
      <c r="C5" s="59" t="s">
        <v>80</v>
      </c>
    </row>
    <row r="6" spans="1:3" ht="13.5" thickBot="1" x14ac:dyDescent="0.25">
      <c r="A6" s="102" t="s">
        <v>79</v>
      </c>
      <c r="B6" s="103"/>
      <c r="C6" s="58" t="s">
        <v>81</v>
      </c>
    </row>
    <row r="7" spans="1:3" ht="13.5" thickBot="1" x14ac:dyDescent="0.25">
      <c r="A7" s="91" t="s">
        <v>82</v>
      </c>
      <c r="B7" s="92"/>
      <c r="C7" s="93"/>
    </row>
    <row r="8" spans="1:3" ht="15.75" thickBot="1" x14ac:dyDescent="0.25">
      <c r="A8" s="55"/>
      <c r="B8" s="60" t="s">
        <v>83</v>
      </c>
      <c r="C8" s="58" t="s">
        <v>84</v>
      </c>
    </row>
    <row r="9" spans="1:3" ht="15.75" thickBot="1" x14ac:dyDescent="0.25">
      <c r="A9" s="55"/>
      <c r="B9" s="60" t="s">
        <v>85</v>
      </c>
      <c r="C9" s="58" t="s">
        <v>86</v>
      </c>
    </row>
    <row r="10" spans="1:3" ht="15.75" thickBot="1" x14ac:dyDescent="0.25">
      <c r="A10" s="55"/>
      <c r="B10" s="60" t="s">
        <v>87</v>
      </c>
      <c r="C10" s="58" t="s">
        <v>88</v>
      </c>
    </row>
    <row r="11" spans="1:3" ht="24.75" thickBot="1" x14ac:dyDescent="0.25">
      <c r="A11" s="55"/>
      <c r="B11" s="60" t="s">
        <v>89</v>
      </c>
      <c r="C11" s="58" t="s">
        <v>90</v>
      </c>
    </row>
    <row r="12" spans="1:3" ht="15.75" thickBot="1" x14ac:dyDescent="0.25">
      <c r="A12" s="55"/>
      <c r="B12" s="60" t="s">
        <v>91</v>
      </c>
      <c r="C12" s="58" t="s">
        <v>92</v>
      </c>
    </row>
    <row r="13" spans="1:3" ht="15.75" thickBot="1" x14ac:dyDescent="0.25">
      <c r="A13" s="55"/>
      <c r="B13" s="60" t="s">
        <v>93</v>
      </c>
      <c r="C13" s="58" t="s">
        <v>94</v>
      </c>
    </row>
    <row r="14" spans="1:3" ht="15.75" thickBot="1" x14ac:dyDescent="0.25">
      <c r="A14" s="55"/>
      <c r="B14" s="60" t="s">
        <v>95</v>
      </c>
      <c r="C14" s="58" t="s">
        <v>96</v>
      </c>
    </row>
    <row r="15" spans="1:3" ht="24.75" thickBot="1" x14ac:dyDescent="0.25">
      <c r="A15" s="55"/>
      <c r="B15" s="60" t="s">
        <v>97</v>
      </c>
      <c r="C15" s="58" t="s">
        <v>98</v>
      </c>
    </row>
    <row r="16" spans="1:3" ht="15.75" thickBot="1" x14ac:dyDescent="0.25">
      <c r="A16" s="55"/>
      <c r="B16" s="60" t="s">
        <v>99</v>
      </c>
      <c r="C16" s="58" t="s">
        <v>100</v>
      </c>
    </row>
    <row r="17" spans="1:3" ht="15.75" thickBot="1" x14ac:dyDescent="0.25">
      <c r="A17" s="61"/>
      <c r="B17" s="60" t="s">
        <v>101</v>
      </c>
      <c r="C17" s="58" t="s">
        <v>102</v>
      </c>
    </row>
    <row r="18" spans="1:3" ht="22.5" customHeight="1" thickBot="1" x14ac:dyDescent="0.25">
      <c r="A18" s="91" t="s">
        <v>103</v>
      </c>
      <c r="B18" s="92"/>
      <c r="C18" s="93"/>
    </row>
    <row r="19" spans="1:3" ht="15.75" thickBot="1" x14ac:dyDescent="0.25">
      <c r="A19" s="55"/>
      <c r="B19" s="60" t="s">
        <v>104</v>
      </c>
      <c r="C19" s="62" t="s">
        <v>105</v>
      </c>
    </row>
    <row r="20" spans="1:3" ht="24.75" thickBot="1" x14ac:dyDescent="0.25">
      <c r="A20" s="55"/>
      <c r="B20" s="60" t="s">
        <v>106</v>
      </c>
      <c r="C20" s="62" t="s">
        <v>107</v>
      </c>
    </row>
    <row r="21" spans="1:3" ht="24.75" thickBot="1" x14ac:dyDescent="0.25">
      <c r="A21" s="55"/>
      <c r="B21" s="60" t="s">
        <v>108</v>
      </c>
      <c r="C21" s="62" t="s">
        <v>138</v>
      </c>
    </row>
    <row r="22" spans="1:3" ht="15.75" thickBot="1" x14ac:dyDescent="0.25">
      <c r="A22" s="55"/>
      <c r="B22" s="60" t="s">
        <v>109</v>
      </c>
      <c r="C22" s="62" t="s">
        <v>110</v>
      </c>
    </row>
    <row r="23" spans="1:3" ht="15.75" thickBot="1" x14ac:dyDescent="0.25">
      <c r="A23" s="55"/>
      <c r="B23" s="60" t="s">
        <v>111</v>
      </c>
      <c r="C23" s="62" t="s">
        <v>112</v>
      </c>
    </row>
    <row r="24" spans="1:3" ht="15.75" thickBot="1" x14ac:dyDescent="0.25">
      <c r="A24" s="55"/>
      <c r="B24" s="60" t="s">
        <v>113</v>
      </c>
      <c r="C24" s="62" t="s">
        <v>114</v>
      </c>
    </row>
    <row r="25" spans="1:3" ht="15.75" thickBot="1" x14ac:dyDescent="0.25">
      <c r="A25" s="55"/>
      <c r="B25" s="60" t="s">
        <v>95</v>
      </c>
      <c r="C25" s="62" t="s">
        <v>96</v>
      </c>
    </row>
    <row r="26" spans="1:3" ht="24.75" thickBot="1" x14ac:dyDescent="0.25">
      <c r="A26" s="55"/>
      <c r="B26" s="60" t="s">
        <v>115</v>
      </c>
      <c r="C26" s="62" t="s">
        <v>116</v>
      </c>
    </row>
    <row r="27" spans="1:3" ht="24.75" thickBot="1" x14ac:dyDescent="0.25">
      <c r="A27" s="55"/>
      <c r="B27" s="60" t="s">
        <v>117</v>
      </c>
      <c r="C27" s="62" t="s">
        <v>118</v>
      </c>
    </row>
    <row r="28" spans="1:3" ht="15.75" thickBot="1" x14ac:dyDescent="0.25">
      <c r="A28" s="55"/>
      <c r="B28" s="60" t="s">
        <v>119</v>
      </c>
      <c r="C28" s="62" t="s">
        <v>120</v>
      </c>
    </row>
    <row r="29" spans="1:3" ht="15.75" thickBot="1" x14ac:dyDescent="0.25">
      <c r="A29" s="55"/>
      <c r="B29" s="60" t="s">
        <v>121</v>
      </c>
      <c r="C29" s="62" t="s">
        <v>122</v>
      </c>
    </row>
    <row r="30" spans="1:3" ht="24.75" thickBot="1" x14ac:dyDescent="0.25">
      <c r="A30" s="55"/>
      <c r="B30" s="60" t="s">
        <v>123</v>
      </c>
      <c r="C30" s="62" t="s">
        <v>124</v>
      </c>
    </row>
    <row r="31" spans="1:3" ht="15.75" thickBot="1" x14ac:dyDescent="0.25">
      <c r="A31" s="55"/>
      <c r="B31" s="60" t="s">
        <v>125</v>
      </c>
      <c r="C31" s="62" t="s">
        <v>126</v>
      </c>
    </row>
    <row r="32" spans="1:3" ht="15.75" thickBot="1" x14ac:dyDescent="0.25">
      <c r="A32" s="55"/>
      <c r="B32" s="60" t="s">
        <v>127</v>
      </c>
      <c r="C32" s="62" t="s">
        <v>128</v>
      </c>
    </row>
    <row r="33" spans="1:3" ht="15.75" thickBot="1" x14ac:dyDescent="0.25">
      <c r="A33" s="55"/>
      <c r="B33" s="60" t="s">
        <v>129</v>
      </c>
      <c r="C33" s="62" t="s">
        <v>130</v>
      </c>
    </row>
    <row r="34" spans="1:3" ht="15.75" thickBot="1" x14ac:dyDescent="0.25">
      <c r="A34" s="55"/>
      <c r="B34" s="60" t="s">
        <v>131</v>
      </c>
      <c r="C34" s="62" t="s">
        <v>132</v>
      </c>
    </row>
    <row r="35" spans="1:3" ht="36.75" thickBot="1" x14ac:dyDescent="0.25">
      <c r="A35" s="55"/>
      <c r="B35" s="60" t="s">
        <v>133</v>
      </c>
      <c r="C35" s="62" t="s">
        <v>134</v>
      </c>
    </row>
    <row r="36" spans="1:3" ht="15.75" thickBot="1" x14ac:dyDescent="0.25">
      <c r="A36" s="55"/>
      <c r="B36" s="60" t="s">
        <v>135</v>
      </c>
      <c r="C36" s="62" t="s">
        <v>136</v>
      </c>
    </row>
  </sheetData>
  <sheetProtection algorithmName="SHA-512" hashValue="M7VqGpE/8/MYolRDJQa+Uauk00dHAc6k07pyNW5DUjCXx5wI/dYKflJbM21SZIkzAlWSoX3ZX0CWVX+NoZQtxg==" saltValue="glZ+aTFn+HgXCyJN8pAPZw==" spinCount="100000" sheet="1" objects="1" scenarios="1"/>
  <mergeCells count="7">
    <mergeCell ref="A18:C18"/>
    <mergeCell ref="A1:B2"/>
    <mergeCell ref="A3:B3"/>
    <mergeCell ref="A4:B4"/>
    <mergeCell ref="A5:B5"/>
    <mergeCell ref="A6:B6"/>
    <mergeCell ref="A7: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08" t="s">
        <v>18</v>
      </c>
      <c r="B1" s="108"/>
      <c r="C1" s="108"/>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04"/>
      <c r="B38" s="104"/>
      <c r="C38" s="104"/>
      <c r="D38" s="104"/>
      <c r="E38" s="104"/>
      <c r="F38" s="104"/>
    </row>
    <row r="39" spans="1:6" s="3" customFormat="1" x14ac:dyDescent="0.2"/>
    <row r="40" spans="1:6" s="3" customFormat="1" x14ac:dyDescent="0.2"/>
    <row r="41" spans="1:6" s="3" customFormat="1" ht="37.5" customHeight="1" x14ac:dyDescent="0.2">
      <c r="A41" s="105"/>
      <c r="B41" s="106"/>
      <c r="C41" s="106"/>
      <c r="D41" s="106"/>
      <c r="E41" s="106"/>
      <c r="F41" s="106"/>
    </row>
    <row r="42" spans="1:6" s="3" customFormat="1" x14ac:dyDescent="0.2"/>
    <row r="43" spans="1:6" s="3" customFormat="1" ht="24.75" customHeight="1" x14ac:dyDescent="0.2">
      <c r="A43" s="105"/>
      <c r="B43" s="105"/>
      <c r="C43" s="105"/>
      <c r="D43" s="105"/>
      <c r="E43" s="105"/>
      <c r="F43" s="105"/>
    </row>
    <row r="44" spans="1:6" s="3" customFormat="1" x14ac:dyDescent="0.2"/>
    <row r="45" spans="1:6" s="3" customFormat="1" x14ac:dyDescent="0.2"/>
    <row r="46" spans="1:6" s="3" customFormat="1" x14ac:dyDescent="0.2">
      <c r="A46" s="107"/>
      <c r="B46" s="107"/>
      <c r="C46" s="107"/>
      <c r="D46" s="107"/>
      <c r="E46" s="107"/>
      <c r="F46" s="107"/>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28" sqref="O28"/>
    </sheetView>
  </sheetViews>
  <sheetFormatPr defaultColWidth="8.85546875" defaultRowHeight="12.75" x14ac:dyDescent="0.2"/>
  <sheetData>
    <row r="1" spans="1:1" ht="14.25" x14ac:dyDescent="0.2">
      <c r="A1" s="53" t="s">
        <v>67</v>
      </c>
    </row>
    <row r="2" spans="1:1" ht="14.25" x14ac:dyDescent="0.2">
      <c r="A2" s="53" t="s">
        <v>68</v>
      </c>
    </row>
    <row r="4" spans="1:1" ht="14.25" x14ac:dyDescent="0.2">
      <c r="A4" s="53" t="s">
        <v>143</v>
      </c>
    </row>
    <row r="5" spans="1:1" ht="14.25" x14ac:dyDescent="0.2">
      <c r="A5" s="53" t="s">
        <v>45</v>
      </c>
    </row>
    <row r="6" spans="1:1" ht="14.25" x14ac:dyDescent="0.2">
      <c r="A6" s="53" t="s">
        <v>46</v>
      </c>
    </row>
    <row r="7" spans="1:1" ht="14.25" x14ac:dyDescent="0.2">
      <c r="A7" s="53" t="s">
        <v>47</v>
      </c>
    </row>
    <row r="8" spans="1:1" ht="14.25" x14ac:dyDescent="0.2">
      <c r="A8" s="53" t="s">
        <v>48</v>
      </c>
    </row>
    <row r="9" spans="1:1" ht="14.25" x14ac:dyDescent="0.2">
      <c r="A9" s="53" t="s">
        <v>70</v>
      </c>
    </row>
    <row r="10" spans="1:1" ht="14.25" x14ac:dyDescent="0.2">
      <c r="A10" s="53" t="s">
        <v>49</v>
      </c>
    </row>
    <row r="11" spans="1:1" ht="14.25" x14ac:dyDescent="0.2">
      <c r="A11" s="53" t="s">
        <v>144</v>
      </c>
    </row>
    <row r="12" spans="1:1" ht="14.25" x14ac:dyDescent="0.2">
      <c r="A12" s="53" t="s">
        <v>141</v>
      </c>
    </row>
    <row r="13" spans="1:1" ht="14.25" x14ac:dyDescent="0.2">
      <c r="A13" s="53" t="s">
        <v>50</v>
      </c>
    </row>
    <row r="14" spans="1:1" ht="14.25" x14ac:dyDescent="0.2">
      <c r="A14" s="53"/>
    </row>
    <row r="15" spans="1:1" ht="14.25" x14ac:dyDescent="0.2">
      <c r="A15" s="53" t="s">
        <v>51</v>
      </c>
    </row>
    <row r="16" spans="1:1" ht="14.25" x14ac:dyDescent="0.2">
      <c r="A16" s="53" t="s">
        <v>52</v>
      </c>
    </row>
    <row r="17" spans="1:1" ht="14.25" x14ac:dyDescent="0.2">
      <c r="A17" s="53" t="s">
        <v>139</v>
      </c>
    </row>
    <row r="18" spans="1:1" ht="14.25" x14ac:dyDescent="0.2">
      <c r="A18" s="53" t="s">
        <v>53</v>
      </c>
    </row>
    <row r="19" spans="1:1" ht="14.25" x14ac:dyDescent="0.2">
      <c r="A19" s="53" t="s">
        <v>54</v>
      </c>
    </row>
    <row r="20" spans="1:1" ht="14.25" x14ac:dyDescent="0.2">
      <c r="A20" s="53" t="s">
        <v>55</v>
      </c>
    </row>
    <row r="21" spans="1:1" ht="14.25" x14ac:dyDescent="0.2">
      <c r="A21" s="53" t="s">
        <v>49</v>
      </c>
    </row>
    <row r="22" spans="1:1" ht="14.25" x14ac:dyDescent="0.2">
      <c r="A22" s="53" t="s">
        <v>56</v>
      </c>
    </row>
    <row r="23" spans="1:1" ht="14.25" x14ac:dyDescent="0.2">
      <c r="A23" s="53" t="s">
        <v>57</v>
      </c>
    </row>
    <row r="24" spans="1:1" ht="14.25" x14ac:dyDescent="0.2">
      <c r="A24" s="53" t="s">
        <v>58</v>
      </c>
    </row>
    <row r="25" spans="1:1" ht="14.25" x14ac:dyDescent="0.2">
      <c r="A25" s="53" t="s">
        <v>59</v>
      </c>
    </row>
    <row r="26" spans="1:1" ht="14.25" x14ac:dyDescent="0.2">
      <c r="A26" s="53" t="s">
        <v>145</v>
      </c>
    </row>
    <row r="27" spans="1:1" ht="14.25" x14ac:dyDescent="0.2">
      <c r="A27" s="53" t="s">
        <v>60</v>
      </c>
    </row>
    <row r="28" spans="1:1" ht="14.25" x14ac:dyDescent="0.2">
      <c r="A28" s="53" t="s">
        <v>61</v>
      </c>
    </row>
    <row r="29" spans="1:1" ht="14.25" x14ac:dyDescent="0.2">
      <c r="A29" s="53" t="s">
        <v>62</v>
      </c>
    </row>
    <row r="30" spans="1:1" ht="14.25" x14ac:dyDescent="0.2">
      <c r="A30" s="53" t="s">
        <v>63</v>
      </c>
    </row>
    <row r="31" spans="1:1" ht="14.25" x14ac:dyDescent="0.2">
      <c r="A31" s="53" t="s">
        <v>146</v>
      </c>
    </row>
    <row r="32" spans="1:1" ht="14.25" x14ac:dyDescent="0.2">
      <c r="A32" s="53" t="s">
        <v>64</v>
      </c>
    </row>
  </sheetData>
  <sheetProtection algorithmName="SHA-512" hashValue="e8fg9CTVMlNLVwwgKupFvbgZMxJ1Nja51755oY39RmTwZ5XyrR+YtzkP909wzAgJHRJlhu5e+AK6zjwOSN9GqQ==" saltValue="UAWtH5nelSux7BPfVPbyag==" spinCount="100000"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Degree Planning Worksheet</vt:lpstr>
      <vt:lpstr>Printable Reqm'ts</vt:lpstr>
      <vt:lpstr>Advising Record</vt:lpstr>
      <vt:lpstr>Course Listing</vt:lpstr>
      <vt:lpstr>Electives</vt:lpstr>
      <vt:lpstr>Fundamental</vt:lpstr>
      <vt:lpstr>'Advising Record'!Print_Area</vt:lpstr>
      <vt:lpstr>'Degree Planning Worksheet'!Print_Area</vt:lpstr>
      <vt:lpstr>'Degree Planning Worksheet'!Print_Titles</vt:lpstr>
      <vt:lpstr>Senior</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2019-05-24T14:08:41Z</cp:lastPrinted>
  <dcterms:created xsi:type="dcterms:W3CDTF">2008-10-14T10:14:22Z</dcterms:created>
  <dcterms:modified xsi:type="dcterms:W3CDTF">2019-09-27T08:15:35Z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